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9845" windowHeight="11400" activeTab="0"/>
  </bookViews>
  <sheets>
    <sheet name=".25 Auto" sheetId="1" r:id="rId1"/>
    <sheet name=".32 Auto" sheetId="2" r:id="rId2"/>
    <sheet name=".32 H&amp;R Mag" sheetId="3" r:id="rId3"/>
    <sheet name=".380 Auto" sheetId="4" r:id="rId4"/>
    <sheet name=".38 Special" sheetId="5" r:id="rId5"/>
    <sheet name="9mm Luger" sheetId="6" r:id="rId6"/>
    <sheet name=".357 Sig" sheetId="7" r:id="rId7"/>
    <sheet name=".357 Mag" sheetId="8" r:id="rId8"/>
    <sheet name=".40 S&amp;W" sheetId="9" r:id="rId9"/>
    <sheet name=".44 Special" sheetId="10" r:id="rId10"/>
    <sheet name=".44 Mag" sheetId="11" r:id="rId11"/>
    <sheet name=".45 Auto" sheetId="12" r:id="rId12"/>
    <sheet name=".45 Colt" sheetId="13" r:id="rId13"/>
  </sheets>
  <definedNames>
    <definedName name="_xlnm.Print_Area" localSheetId="0">'.25 Auto'!$A$2:$AK$18</definedName>
    <definedName name="_xlnm.Print_Area" localSheetId="1">'.32 Auto'!$A$1:$AK$22</definedName>
    <definedName name="_xlnm.Print_Area" localSheetId="2">'.32 H&amp;R Mag'!$A$1:$AK$7</definedName>
    <definedName name="_xlnm.Print_Area" localSheetId="7">'.357 Mag'!$A$1:$AM$46</definedName>
    <definedName name="_xlnm.Print_Area" localSheetId="6">'.357 Sig'!$A$1:$AK$22</definedName>
    <definedName name="_xlnm.Print_Area" localSheetId="4">'.38 Special'!$A$1:$AQ$27</definedName>
    <definedName name="_xlnm.Print_Area" localSheetId="3">'.380 Auto'!$A$1:$AK$33</definedName>
    <definedName name="_xlnm.Print_Area" localSheetId="8">'.40 S&amp;W'!$A$1:$AM$57</definedName>
    <definedName name="_xlnm.Print_Area" localSheetId="10">'.44 Mag'!$A$1:$AK$25</definedName>
    <definedName name="_xlnm.Print_Area" localSheetId="9">'.44 Special'!$A$1:$AK$12</definedName>
    <definedName name="_xlnm.Print_Area" localSheetId="11">'.45 Auto'!$A$1:$AK$52</definedName>
    <definedName name="_xlnm.Print_Area" localSheetId="12">'.45 Colt'!$A$1:$AK$17</definedName>
    <definedName name="_xlnm.Print_Area" localSheetId="5">'9mm Luger'!$A$1:$AM$52</definedName>
    <definedName name="_xlnm.Print_Titles" localSheetId="0">'.25 Auto'!$A:$A</definedName>
    <definedName name="_xlnm.Print_Titles" localSheetId="1">'.32 Auto'!$A:$A</definedName>
    <definedName name="_xlnm.Print_Titles" localSheetId="2">'.32 H&amp;R Mag'!$A:$A</definedName>
    <definedName name="_xlnm.Print_Titles" localSheetId="7">'.357 Mag'!$A:$A,'.357 Mag'!$2:$2</definedName>
    <definedName name="_xlnm.Print_Titles" localSheetId="6">'.357 Sig'!$A:$A</definedName>
    <definedName name="_xlnm.Print_Titles" localSheetId="4">'.38 Special'!$A:$A</definedName>
    <definedName name="_xlnm.Print_Titles" localSheetId="3">'.380 Auto'!$A:$A</definedName>
    <definedName name="_xlnm.Print_Titles" localSheetId="8">'.40 S&amp;W'!$A:$A,'.40 S&amp;W'!$2:$2</definedName>
    <definedName name="_xlnm.Print_Titles" localSheetId="10">'.44 Mag'!$A:$A</definedName>
    <definedName name="_xlnm.Print_Titles" localSheetId="9">'.44 Special'!$A:$A</definedName>
    <definedName name="_xlnm.Print_Titles" localSheetId="11">'.45 Auto'!$A:$A,'.45 Auto'!$2:$2</definedName>
    <definedName name="_xlnm.Print_Titles" localSheetId="12">'.45 Colt'!$A:$A</definedName>
    <definedName name="_xlnm.Print_Titles" localSheetId="5">'9mm Luger'!$A:$A,'9mm Luger'!$2:$2</definedName>
  </definedNames>
  <calcPr fullCalcOnLoad="1"/>
</workbook>
</file>

<file path=xl/sharedStrings.xml><?xml version="1.0" encoding="utf-8"?>
<sst xmlns="http://schemas.openxmlformats.org/spreadsheetml/2006/main" count="1786" uniqueCount="148">
  <si>
    <t>18"</t>
  </si>
  <si>
    <t>16"</t>
  </si>
  <si>
    <t>17"</t>
  </si>
  <si>
    <t>15"</t>
  </si>
  <si>
    <t>14"</t>
  </si>
  <si>
    <t>13"</t>
  </si>
  <si>
    <t>12"</t>
  </si>
  <si>
    <t>11"</t>
  </si>
  <si>
    <t>10"</t>
  </si>
  <si>
    <t>9"</t>
  </si>
  <si>
    <t>8"</t>
  </si>
  <si>
    <t>7"</t>
  </si>
  <si>
    <t>6"</t>
  </si>
  <si>
    <t>5"</t>
  </si>
  <si>
    <t>4"</t>
  </si>
  <si>
    <t>3"</t>
  </si>
  <si>
    <t>2"</t>
  </si>
  <si>
    <t>batch</t>
  </si>
  <si>
    <t>Cor Bon</t>
  </si>
  <si>
    <t>90 gr.</t>
  </si>
  <si>
    <t>JHP</t>
  </si>
  <si>
    <t>80 gr</t>
  </si>
  <si>
    <t>DPX</t>
  </si>
  <si>
    <t>Federal</t>
  </si>
  <si>
    <t>Hydra-Shok</t>
  </si>
  <si>
    <t>Pow'r Ball</t>
  </si>
  <si>
    <t>70 gr.</t>
  </si>
  <si>
    <t>Winchester</t>
  </si>
  <si>
    <t>85 gr.</t>
  </si>
  <si>
    <t>Silvertip HP</t>
  </si>
  <si>
    <t>95 gr.</t>
  </si>
  <si>
    <t>SXT</t>
  </si>
  <si>
    <r>
      <t xml:space="preserve">          Brl. Lgth.          </t>
    </r>
    <r>
      <rPr>
        <sz val="9"/>
        <rFont val="Arial"/>
        <family val="2"/>
      </rPr>
      <t xml:space="preserve"> .</t>
    </r>
    <r>
      <rPr>
        <b/>
        <sz val="9"/>
        <rFont val="Arial"/>
        <family val="2"/>
      </rPr>
      <t xml:space="preserve">                Brand</t>
    </r>
  </si>
  <si>
    <t>135 gr.</t>
  </si>
  <si>
    <t>150 gr.</t>
  </si>
  <si>
    <t>165 gr.</t>
  </si>
  <si>
    <t>140 gr.</t>
  </si>
  <si>
    <t>expanding</t>
  </si>
  <si>
    <t>FMJ</t>
  </si>
  <si>
    <t>180 gr.</t>
  </si>
  <si>
    <t>155 gr.</t>
  </si>
  <si>
    <t>60 gr.</t>
  </si>
  <si>
    <t>65 gr.</t>
  </si>
  <si>
    <t>71 gr.</t>
  </si>
  <si>
    <t>110 gr.</t>
  </si>
  <si>
    <t>125 gr.</t>
  </si>
  <si>
    <t>158 gr.</t>
  </si>
  <si>
    <t>130 gr.</t>
  </si>
  <si>
    <t>low recoil</t>
  </si>
  <si>
    <t>JHP +P</t>
  </si>
  <si>
    <t>115 gr.</t>
  </si>
  <si>
    <t>105 gr.</t>
  </si>
  <si>
    <t>124 gr.</t>
  </si>
  <si>
    <t>147 gr.</t>
  </si>
  <si>
    <t>185 gr.</t>
  </si>
  <si>
    <t>200 gr.</t>
  </si>
  <si>
    <t>230 gr.</t>
  </si>
  <si>
    <t>DPX +P</t>
  </si>
  <si>
    <t>225 gr.</t>
  </si>
  <si>
    <t>240 gr.</t>
  </si>
  <si>
    <t>American</t>
  </si>
  <si>
    <t>Eagle</t>
  </si>
  <si>
    <t>50 gr.</t>
  </si>
  <si>
    <t>45 gr.</t>
  </si>
  <si>
    <t>date - temp.</t>
  </si>
  <si>
    <t>date  temp</t>
  </si>
  <si>
    <t>batch 20070301</t>
  </si>
  <si>
    <t>batch C23M36</t>
  </si>
  <si>
    <t>batch 34YA52</t>
  </si>
  <si>
    <t>batch 30VE91</t>
  </si>
  <si>
    <t>new chronographs</t>
  </si>
  <si>
    <t>morning reshoot</t>
  </si>
  <si>
    <t>J22L3</t>
  </si>
  <si>
    <t>016SE11</t>
  </si>
  <si>
    <t>50XK62</t>
  </si>
  <si>
    <t>G17K2</t>
  </si>
  <si>
    <t>new batch</t>
  </si>
  <si>
    <t>27TM52</t>
  </si>
  <si>
    <t>119Y641</t>
  </si>
  <si>
    <t>180026Z132</t>
  </si>
  <si>
    <t>**1400</t>
  </si>
  <si>
    <t>mprning reshoot</t>
  </si>
  <si>
    <t>Speer</t>
  </si>
  <si>
    <t>130115Z146</t>
  </si>
  <si>
    <t>A04M41</t>
  </si>
  <si>
    <t>note on Speer Gold Dot;</t>
  </si>
  <si>
    <t>problem seating ctgs all the way into chamber</t>
  </si>
  <si>
    <t>209R675</t>
  </si>
  <si>
    <t>60XL6076</t>
  </si>
  <si>
    <t>96XB12</t>
  </si>
  <si>
    <t>need</t>
  </si>
  <si>
    <t>one bulged - no seat</t>
  </si>
  <si>
    <t>324R699</t>
  </si>
  <si>
    <t>324V422</t>
  </si>
  <si>
    <t>124J121</t>
  </si>
  <si>
    <t>224R693</t>
  </si>
  <si>
    <t>124R473</t>
  </si>
  <si>
    <t>PD40CSP2H</t>
  </si>
  <si>
    <t>311R690</t>
  </si>
  <si>
    <t>stock # --&gt;</t>
  </si>
  <si>
    <t>PD40HS4H</t>
  </si>
  <si>
    <t>311R552</t>
  </si>
  <si>
    <t>311R687</t>
  </si>
  <si>
    <t>111R633</t>
  </si>
  <si>
    <t>08R673</t>
  </si>
  <si>
    <t>but of which one?</t>
  </si>
  <si>
    <t>212N108</t>
  </si>
  <si>
    <t>not</t>
  </si>
  <si>
    <t>tested</t>
  </si>
  <si>
    <t>216V411</t>
  </si>
  <si>
    <t>216R507</t>
  </si>
  <si>
    <t>16R692</t>
  </si>
  <si>
    <t>216R480</t>
  </si>
  <si>
    <t>***********</t>
  </si>
  <si>
    <t>*new batch number</t>
  </si>
  <si>
    <t>at shot reading 1212</t>
  </si>
  <si>
    <t>238R430</t>
  </si>
  <si>
    <t>238V466</t>
  </si>
  <si>
    <t>225H699</t>
  </si>
  <si>
    <t>380514T107</t>
  </si>
  <si>
    <t>325Y480</t>
  </si>
  <si>
    <t>no data</t>
  </si>
  <si>
    <t>Para Ord LDA 5"</t>
  </si>
  <si>
    <t>.327 Ruger</t>
  </si>
  <si>
    <t>Beretta</t>
  </si>
  <si>
    <t>4" Diamondback</t>
  </si>
  <si>
    <t>2" S&amp;W 642</t>
  </si>
  <si>
    <t>S&amp;W 629-5</t>
  </si>
  <si>
    <t>Steyr M40</t>
  </si>
  <si>
    <t>Walther PPKS</t>
  </si>
  <si>
    <t>Steyr M357</t>
  </si>
  <si>
    <t>.357 S&amp;W</t>
  </si>
  <si>
    <t>6" Python</t>
  </si>
  <si>
    <t>Steyr S9</t>
  </si>
  <si>
    <t>Rohrbach</t>
  </si>
  <si>
    <t>Real .45</t>
  </si>
  <si>
    <t>A</t>
  </si>
  <si>
    <t>Lead SWC-HP</t>
  </si>
  <si>
    <t>50 gr. TMJ</t>
  </si>
  <si>
    <t>Hydra-shok JHP</t>
  </si>
  <si>
    <t>Hydra-Shok JHP</t>
  </si>
  <si>
    <t>Gold Dot HP</t>
  </si>
  <si>
    <t>FJ Expanding</t>
  </si>
  <si>
    <t>Gold Dot SB</t>
  </si>
  <si>
    <t>Premium JHP</t>
  </si>
  <si>
    <t>low recoil JHP</t>
  </si>
  <si>
    <t>FJ expanding</t>
  </si>
  <si>
    <t>Hi-Shok JHP</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</si>
</sst>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3">
    <font>
      <sz val="10"/>
      <name val="Arial"/>
      <family val="0"/>
    </font>
    <font>
      <b/>
      <sz val="10"/>
      <name val="Arial"/>
      <family val="2"/>
    </font>
    <font>
      <b/>
      <sz val="9"/>
      <name val="Arial"/>
      <family val="2"/>
    </font>
    <font>
      <sz val="9"/>
      <name val="Arial"/>
      <family val="2"/>
    </font>
    <font>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color indexed="63"/>
      </left>
      <right>
        <color indexed="63"/>
      </right>
      <top>
        <color indexed="63"/>
      </top>
      <bottom style="thin"/>
    </border>
    <border>
      <left>
        <color indexed="63"/>
      </left>
      <right style="double"/>
      <top>
        <color indexed="63"/>
      </top>
      <bottom>
        <color indexed="63"/>
      </bottom>
    </border>
    <border>
      <left style="double"/>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double"/>
      <top style="thin"/>
      <bottom style="thin"/>
    </border>
    <border>
      <left style="double"/>
      <right style="double"/>
      <top>
        <color indexed="63"/>
      </top>
      <bottom>
        <color indexed="63"/>
      </bottom>
    </border>
    <border>
      <left style="double"/>
      <right style="double"/>
      <top>
        <color indexed="63"/>
      </top>
      <bottom style="thin"/>
    </border>
    <border>
      <left style="double"/>
      <right style="thin"/>
      <top style="thin"/>
      <bottom style="hair"/>
    </border>
    <border>
      <left>
        <color indexed="63"/>
      </left>
      <right style="thin"/>
      <top style="thin"/>
      <bottom style="hair"/>
    </border>
    <border>
      <left style="thin"/>
      <right style="thin"/>
      <top style="thin"/>
      <bottom style="hair"/>
    </border>
    <border>
      <left>
        <color indexed="63"/>
      </left>
      <right style="double"/>
      <top style="thin"/>
      <bottom style="hair"/>
    </border>
    <border>
      <left style="double"/>
      <right style="thin"/>
      <top style="hair"/>
      <bottom style="hair"/>
    </border>
    <border>
      <left>
        <color indexed="63"/>
      </left>
      <right style="thin"/>
      <top style="hair"/>
      <bottom style="hair"/>
    </border>
    <border>
      <left style="thin"/>
      <right style="thin"/>
      <top style="hair"/>
      <bottom style="hair"/>
    </border>
    <border>
      <left>
        <color indexed="63"/>
      </left>
      <right style="double"/>
      <top style="hair"/>
      <bottom style="hair"/>
    </border>
    <border>
      <left>
        <color indexed="63"/>
      </left>
      <right style="thin"/>
      <top style="hair"/>
      <bottom style="thin"/>
    </border>
    <border>
      <left style="thin"/>
      <right style="thin"/>
      <top style="hair"/>
      <bottom style="thin"/>
    </border>
    <border diagonalDown="1">
      <left style="double"/>
      <right style="double"/>
      <top style="thin"/>
      <bottom style="thin"/>
      <diagonal style="thin"/>
    </border>
    <border diagonalDown="1">
      <left style="double"/>
      <right style="medium"/>
      <top style="thin"/>
      <bottom style="thin"/>
      <diagonal style="thin"/>
    </border>
    <border>
      <left style="double"/>
      <right style="medium"/>
      <top>
        <color indexed="63"/>
      </top>
      <bottom>
        <color indexed="63"/>
      </bottom>
    </border>
    <border>
      <left style="double"/>
      <right style="medium"/>
      <top>
        <color indexed="63"/>
      </top>
      <bottom style="thin"/>
    </border>
    <border>
      <left style="double"/>
      <right style="medium"/>
      <top style="thin"/>
      <bottom style="thin"/>
    </border>
    <border>
      <left>
        <color indexed="63"/>
      </left>
      <right style="thin"/>
      <top>
        <color indexed="63"/>
      </top>
      <bottom style="thin"/>
    </border>
    <border>
      <left>
        <color indexed="63"/>
      </left>
      <right style="double"/>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double"/>
      <top style="hair"/>
      <bottom style="thin"/>
    </border>
    <border>
      <left style="medium"/>
      <right style="medium"/>
      <top>
        <color indexed="63"/>
      </top>
      <bottom style="thin"/>
    </border>
    <border>
      <left>
        <color indexed="63"/>
      </left>
      <right style="double"/>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double"/>
      <right style="double"/>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thin"/>
      <top style="thin"/>
      <bottom style="hair"/>
    </border>
    <border>
      <left style="thin"/>
      <right style="double"/>
      <top style="thin"/>
      <bottom style="hair"/>
    </border>
    <border>
      <left style="medium"/>
      <right style="thin"/>
      <top style="hair"/>
      <bottom style="hair"/>
    </border>
    <border>
      <left style="thin"/>
      <right style="double"/>
      <top style="hair"/>
      <bottom style="hair"/>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thin"/>
      <right style="double"/>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0" fillId="3" borderId="0" applyNumberFormat="0" applyBorder="0" applyAlignment="0" applyProtection="0"/>
    <xf numFmtId="0" fontId="14"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9" fillId="4"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12" fillId="7" borderId="1" applyNumberFormat="0" applyAlignment="0" applyProtection="0"/>
    <xf numFmtId="0" fontId="15" fillId="0" borderId="6" applyNumberFormat="0" applyFill="0" applyAlignment="0" applyProtection="0"/>
    <xf numFmtId="0" fontId="11"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19" fillId="0" borderId="9" applyNumberFormat="0" applyFill="0" applyAlignment="0" applyProtection="0"/>
    <xf numFmtId="0" fontId="17" fillId="0" borderId="0" applyNumberFormat="0" applyFill="0" applyBorder="0" applyAlignment="0" applyProtection="0"/>
  </cellStyleXfs>
  <cellXfs count="99">
    <xf numFmtId="0" fontId="0" fillId="0" borderId="0" xfId="0" applyAlignment="1">
      <alignment/>
    </xf>
    <xf numFmtId="0" fontId="0" fillId="0" borderId="10" xfId="0" applyBorder="1" applyAlignment="1">
      <alignment/>
    </xf>
    <xf numFmtId="0" fontId="1" fillId="0" borderId="11" xfId="0" applyFont="1" applyBorder="1" applyAlignment="1">
      <alignment horizontal="center"/>
    </xf>
    <xf numFmtId="0" fontId="0" fillId="0" borderId="12" xfId="0" applyBorder="1" applyAlignment="1">
      <alignment/>
    </xf>
    <xf numFmtId="0" fontId="0" fillId="0" borderId="11"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horizontal="center"/>
    </xf>
    <xf numFmtId="0" fontId="0" fillId="0" borderId="18" xfId="0" applyBorder="1" applyAlignment="1">
      <alignment horizontal="center"/>
    </xf>
    <xf numFmtId="0" fontId="1" fillId="0" borderId="17" xfId="0" applyFont="1" applyBorder="1" applyAlignment="1">
      <alignment horizontal="center"/>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2" fillId="0" borderId="29" xfId="0" applyFont="1" applyBorder="1" applyAlignment="1">
      <alignment wrapText="1"/>
    </xf>
    <xf numFmtId="0" fontId="1" fillId="0" borderId="15" xfId="0" applyFont="1" applyBorder="1" applyAlignment="1">
      <alignment horizontal="centerContinuous" vertical="center"/>
    </xf>
    <xf numFmtId="0" fontId="1" fillId="0" borderId="14" xfId="0" applyFont="1" applyBorder="1" applyAlignment="1">
      <alignment horizontal="centerContinuous" vertical="center"/>
    </xf>
    <xf numFmtId="0" fontId="1" fillId="0" borderId="16" xfId="0" applyFont="1" applyBorder="1" applyAlignment="1">
      <alignment horizontal="centerContinuous" vertical="center"/>
    </xf>
    <xf numFmtId="0" fontId="0" fillId="0" borderId="0" xfId="0" applyBorder="1" applyAlignment="1">
      <alignment/>
    </xf>
    <xf numFmtId="0" fontId="1" fillId="0" borderId="0" xfId="0" applyFont="1" applyBorder="1" applyAlignment="1">
      <alignment horizontal="center"/>
    </xf>
    <xf numFmtId="0" fontId="2" fillId="0" borderId="30" xfId="0" applyFont="1" applyBorder="1" applyAlignment="1">
      <alignment wrapText="1"/>
    </xf>
    <xf numFmtId="0" fontId="0" fillId="0" borderId="31" xfId="0" applyBorder="1" applyAlignment="1">
      <alignment horizontal="center"/>
    </xf>
    <xf numFmtId="0" fontId="1" fillId="0" borderId="31" xfId="0" applyFont="1"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31" xfId="0" applyFont="1" applyBorder="1" applyAlignment="1">
      <alignment horizontal="center"/>
    </xf>
    <xf numFmtId="0" fontId="0" fillId="0" borderId="34" xfId="0" applyBorder="1" applyAlignment="1">
      <alignment/>
    </xf>
    <xf numFmtId="0" fontId="0" fillId="0" borderId="35" xfId="0" applyBorder="1" applyAlignment="1">
      <alignment/>
    </xf>
    <xf numFmtId="0" fontId="0" fillId="0" borderId="0" xfId="0" applyBorder="1" applyAlignment="1">
      <alignment horizontal="center"/>
    </xf>
    <xf numFmtId="15" fontId="0" fillId="0" borderId="15" xfId="0" applyNumberFormat="1" applyBorder="1" applyAlignment="1">
      <alignment/>
    </xf>
    <xf numFmtId="0" fontId="0" fillId="0" borderId="21" xfId="0" applyBorder="1" applyAlignment="1">
      <alignment horizontal="right"/>
    </xf>
    <xf numFmtId="0" fontId="0" fillId="0" borderId="20" xfId="0" applyBorder="1" applyAlignment="1">
      <alignment horizontal="right"/>
    </xf>
    <xf numFmtId="15" fontId="0" fillId="0" borderId="0" xfId="0" applyNumberFormat="1" applyAlignment="1">
      <alignment/>
    </xf>
    <xf numFmtId="15" fontId="0" fillId="0" borderId="0" xfId="0" applyNumberFormat="1" applyBorder="1" applyAlignment="1">
      <alignment/>
    </xf>
    <xf numFmtId="0" fontId="0" fillId="0" borderId="0" xfId="0" applyFill="1" applyBorder="1" applyAlignment="1">
      <alignment/>
    </xf>
    <xf numFmtId="0" fontId="0" fillId="0" borderId="25" xfId="0" applyBorder="1" applyAlignment="1">
      <alignment horizontal="right"/>
    </xf>
    <xf numFmtId="0" fontId="0" fillId="0" borderId="14" xfId="0" applyBorder="1" applyAlignment="1">
      <alignment horizontal="center"/>
    </xf>
    <xf numFmtId="1" fontId="0" fillId="0" borderId="27" xfId="0" applyNumberFormat="1" applyBorder="1" applyAlignment="1">
      <alignment/>
    </xf>
    <xf numFmtId="1" fontId="0" fillId="0" borderId="0" xfId="0" applyNumberFormat="1" applyBorder="1" applyAlignment="1">
      <alignment/>
    </xf>
    <xf numFmtId="1" fontId="0" fillId="0" borderId="34" xfId="0" applyNumberFormat="1" applyBorder="1" applyAlignment="1">
      <alignment/>
    </xf>
    <xf numFmtId="0" fontId="4" fillId="0" borderId="32" xfId="0" applyFont="1" applyBorder="1" applyAlignment="1">
      <alignment horizontal="center"/>
    </xf>
    <xf numFmtId="0" fontId="4" fillId="0" borderId="27" xfId="0" applyFont="1" applyBorder="1" applyAlignment="1">
      <alignment/>
    </xf>
    <xf numFmtId="0" fontId="4" fillId="0" borderId="28" xfId="0" applyFont="1" applyBorder="1" applyAlignment="1">
      <alignment/>
    </xf>
    <xf numFmtId="1" fontId="4" fillId="0" borderId="27" xfId="0" applyNumberFormat="1" applyFont="1" applyBorder="1" applyAlignment="1">
      <alignment/>
    </xf>
    <xf numFmtId="0" fontId="4" fillId="0" borderId="11" xfId="0" applyFont="1" applyBorder="1" applyAlignment="1">
      <alignment/>
    </xf>
    <xf numFmtId="0" fontId="0" fillId="0" borderId="36" xfId="0" applyBorder="1" applyAlignment="1">
      <alignment/>
    </xf>
    <xf numFmtId="0" fontId="0" fillId="0" borderId="37" xfId="0" applyBorder="1" applyAlignment="1">
      <alignment/>
    </xf>
    <xf numFmtId="15" fontId="0" fillId="0" borderId="38" xfId="0" applyNumberFormat="1" applyBorder="1" applyAlignment="1">
      <alignment/>
    </xf>
    <xf numFmtId="0" fontId="0" fillId="0" borderId="38" xfId="0" applyFill="1" applyBorder="1" applyAlignment="1">
      <alignment/>
    </xf>
    <xf numFmtId="0" fontId="0" fillId="0" borderId="39" xfId="0" applyBorder="1" applyAlignment="1">
      <alignment/>
    </xf>
    <xf numFmtId="1" fontId="4" fillId="0" borderId="34" xfId="0" applyNumberFormat="1" applyFont="1" applyBorder="1" applyAlignment="1">
      <alignment/>
    </xf>
    <xf numFmtId="0" fontId="0" fillId="0" borderId="38" xfId="0" applyBorder="1" applyAlignment="1">
      <alignment/>
    </xf>
    <xf numFmtId="0" fontId="4" fillId="0" borderId="0" xfId="0" applyFont="1" applyBorder="1" applyAlignment="1">
      <alignment horizontal="center"/>
    </xf>
    <xf numFmtId="0" fontId="4" fillId="0" borderId="0" xfId="0" applyFont="1" applyBorder="1" applyAlignment="1">
      <alignment/>
    </xf>
    <xf numFmtId="0" fontId="4" fillId="0" borderId="39" xfId="0" applyFont="1" applyBorder="1" applyAlignment="1">
      <alignment/>
    </xf>
    <xf numFmtId="1" fontId="4" fillId="0" borderId="11" xfId="0" applyNumberFormat="1" applyFont="1" applyBorder="1" applyAlignment="1">
      <alignment/>
    </xf>
    <xf numFmtId="0" fontId="4" fillId="0" borderId="34" xfId="0" applyFont="1" applyBorder="1" applyAlignment="1">
      <alignment/>
    </xf>
    <xf numFmtId="0" fontId="4" fillId="0" borderId="35" xfId="0" applyFont="1" applyBorder="1" applyAlignment="1">
      <alignment/>
    </xf>
    <xf numFmtId="0" fontId="4" fillId="0" borderId="18" xfId="0" applyFont="1" applyBorder="1" applyAlignment="1">
      <alignment horizontal="center"/>
    </xf>
    <xf numFmtId="0" fontId="4" fillId="0" borderId="40" xfId="0" applyFont="1" applyBorder="1" applyAlignment="1">
      <alignment/>
    </xf>
    <xf numFmtId="0" fontId="4" fillId="0" borderId="31" xfId="0" applyFont="1" applyBorder="1" applyAlignment="1">
      <alignment horizontal="center"/>
    </xf>
    <xf numFmtId="0" fontId="4" fillId="0" borderId="0" xfId="0" applyFont="1" applyAlignment="1">
      <alignment/>
    </xf>
    <xf numFmtId="0" fontId="4" fillId="0" borderId="10" xfId="0" applyFont="1" applyBorder="1" applyAlignment="1">
      <alignment/>
    </xf>
    <xf numFmtId="0" fontId="4" fillId="0" borderId="12" xfId="0" applyFont="1" applyBorder="1" applyAlignment="1">
      <alignment/>
    </xf>
    <xf numFmtId="0" fontId="4" fillId="0" borderId="41" xfId="0" applyFont="1" applyBorder="1" applyAlignment="1">
      <alignment/>
    </xf>
    <xf numFmtId="0" fontId="4" fillId="0" borderId="32" xfId="0" applyFont="1" applyBorder="1" applyAlignment="1">
      <alignment/>
    </xf>
    <xf numFmtId="1" fontId="0" fillId="0" borderId="42" xfId="0" applyNumberFormat="1" applyBorder="1" applyAlignment="1">
      <alignment/>
    </xf>
    <xf numFmtId="0" fontId="0" fillId="0" borderId="43" xfId="0" applyBorder="1" applyAlignment="1">
      <alignment/>
    </xf>
    <xf numFmtId="0" fontId="4" fillId="0" borderId="44" xfId="0" applyFont="1" applyBorder="1" applyAlignment="1">
      <alignment/>
    </xf>
    <xf numFmtId="0" fontId="0" fillId="0" borderId="45" xfId="0" applyBorder="1" applyAlignment="1">
      <alignment horizontal="center"/>
    </xf>
    <xf numFmtId="0" fontId="0" fillId="0" borderId="46" xfId="0" applyBorder="1" applyAlignment="1">
      <alignment/>
    </xf>
    <xf numFmtId="0" fontId="0" fillId="0" borderId="47" xfId="0" applyBorder="1" applyAlignment="1">
      <alignment/>
    </xf>
    <xf numFmtId="0" fontId="0" fillId="0" borderId="48" xfId="0" applyBorder="1" applyAlignment="1">
      <alignment/>
    </xf>
    <xf numFmtId="0" fontId="4" fillId="0" borderId="49" xfId="0" applyFont="1" applyBorder="1" applyAlignment="1">
      <alignment/>
    </xf>
    <xf numFmtId="0" fontId="0" fillId="0" borderId="50" xfId="0" applyBorder="1" applyAlignment="1">
      <alignment/>
    </xf>
    <xf numFmtId="0" fontId="0" fillId="0" borderId="21" xfId="0" applyFill="1" applyBorder="1" applyAlignment="1">
      <alignment/>
    </xf>
    <xf numFmtId="0" fontId="0" fillId="0" borderId="51" xfId="0" applyBorder="1" applyAlignment="1">
      <alignment/>
    </xf>
    <xf numFmtId="0" fontId="0" fillId="0" borderId="52" xfId="0" applyBorder="1" applyAlignment="1">
      <alignment/>
    </xf>
    <xf numFmtId="0" fontId="0" fillId="0" borderId="25" xfId="0" applyFill="1" applyBorder="1" applyAlignment="1">
      <alignment/>
    </xf>
    <xf numFmtId="0" fontId="0" fillId="0" borderId="53" xfId="0" applyBorder="1" applyAlignment="1">
      <alignment/>
    </xf>
    <xf numFmtId="1" fontId="4" fillId="0" borderId="28" xfId="0" applyNumberFormat="1" applyFont="1" applyBorder="1" applyAlignment="1">
      <alignment/>
    </xf>
    <xf numFmtId="1" fontId="4" fillId="0" borderId="40" xfId="0" applyNumberFormat="1" applyFont="1" applyBorder="1" applyAlignment="1">
      <alignment/>
    </xf>
    <xf numFmtId="0" fontId="0" fillId="0" borderId="54" xfId="0" applyBorder="1" applyAlignment="1">
      <alignment/>
    </xf>
    <xf numFmtId="0" fontId="0" fillId="0" borderId="55" xfId="0" applyBorder="1" applyAlignment="1">
      <alignment/>
    </xf>
    <xf numFmtId="1" fontId="4" fillId="0" borderId="56" xfId="0" applyNumberFormat="1" applyFont="1" applyBorder="1" applyAlignment="1">
      <alignment/>
    </xf>
    <xf numFmtId="1" fontId="0" fillId="0" borderId="56" xfId="0" applyNumberFormat="1" applyBorder="1" applyAlignment="1">
      <alignment/>
    </xf>
    <xf numFmtId="15" fontId="0" fillId="0" borderId="13" xfId="0" applyNumberFormat="1" applyBorder="1" applyAlignment="1">
      <alignment/>
    </xf>
    <xf numFmtId="0" fontId="1" fillId="0" borderId="13" xfId="0" applyFont="1" applyBorder="1" applyAlignment="1">
      <alignment horizontal="centerContinuous" vertical="center"/>
    </xf>
    <xf numFmtId="1" fontId="4" fillId="0" borderId="57" xfId="0" applyNumberFormat="1" applyFont="1" applyBorder="1" applyAlignment="1">
      <alignment/>
    </xf>
    <xf numFmtId="0" fontId="22" fillId="0" borderId="27" xfId="0" applyFont="1" applyBorder="1" applyAlignment="1">
      <alignment/>
    </xf>
    <xf numFmtId="0" fontId="0" fillId="0" borderId="27"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K30"/>
  <sheetViews>
    <sheetView tabSelected="1" zoomScalePageLayoutView="0" workbookViewId="0" topLeftCell="A1">
      <pane xSplit="1" ySplit="3" topLeftCell="N4" activePane="bottomRight" state="frozen"/>
      <selection pane="topLeft" activeCell="A1" sqref="A1"/>
      <selection pane="topRight" activeCell="B1" sqref="B1"/>
      <selection pane="bottomLeft" activeCell="A4" sqref="A4"/>
      <selection pane="bottomRight" activeCell="A19" sqref="A19"/>
    </sheetView>
  </sheetViews>
  <sheetFormatPr defaultColWidth="9.140625" defaultRowHeight="12.75"/>
  <cols>
    <col min="1" max="1" width="12.7109375" style="29" customWidth="1"/>
    <col min="3" max="3" width="9.140625" style="1" customWidth="1"/>
    <col min="5" max="5" width="9.140625" style="1" customWidth="1"/>
    <col min="7" max="7" width="9.140625" style="1" customWidth="1"/>
    <col min="9" max="9" width="9.140625" style="1" customWidth="1"/>
    <col min="11" max="11" width="9.140625" style="1" customWidth="1"/>
    <col min="13" max="13" width="9.140625" style="1" customWidth="1"/>
    <col min="15" max="15" width="9.140625" style="1" customWidth="1"/>
    <col min="17" max="17" width="9.140625" style="1" customWidth="1"/>
    <col min="19" max="19" width="9.140625" style="1" customWidth="1"/>
    <col min="21" max="21" width="9.140625" style="1" customWidth="1"/>
    <col min="23" max="23" width="9.140625" style="1" customWidth="1"/>
    <col min="25" max="25" width="9.140625" style="1" customWidth="1"/>
    <col min="27" max="27" width="9.140625" style="1" customWidth="1"/>
    <col min="29" max="29" width="9.140625" style="1" customWidth="1"/>
    <col min="31" max="31" width="9.140625" style="1" customWidth="1"/>
    <col min="33" max="33" width="9.140625" style="1" customWidth="1"/>
    <col min="35" max="35" width="9.140625" style="3" customWidth="1"/>
    <col min="37" max="37" width="9.140625" style="3" customWidth="1"/>
  </cols>
  <sheetData>
    <row r="1" spans="1:35" ht="12.75">
      <c r="A1">
        <v>18</v>
      </c>
      <c r="C1" s="1">
        <v>17</v>
      </c>
      <c r="D1" s="1"/>
      <c r="E1" s="1">
        <v>16</v>
      </c>
      <c r="F1" s="42"/>
      <c r="G1" s="1">
        <v>15</v>
      </c>
      <c r="H1" s="42"/>
      <c r="I1" s="1">
        <v>14</v>
      </c>
      <c r="J1" s="42"/>
      <c r="K1" s="1">
        <v>13</v>
      </c>
      <c r="L1" s="42"/>
      <c r="M1" s="1">
        <v>12</v>
      </c>
      <c r="N1" s="42"/>
      <c r="O1" s="1">
        <v>11</v>
      </c>
      <c r="P1" s="42"/>
      <c r="Q1" s="1">
        <v>10</v>
      </c>
      <c r="R1" s="42"/>
      <c r="S1" s="1">
        <v>9</v>
      </c>
      <c r="U1" s="1">
        <v>8</v>
      </c>
      <c r="W1" s="1">
        <v>7</v>
      </c>
      <c r="Y1" s="1">
        <v>6</v>
      </c>
      <c r="AA1" s="1">
        <v>5</v>
      </c>
      <c r="AC1" s="1">
        <v>4</v>
      </c>
      <c r="AE1" s="1">
        <v>3</v>
      </c>
      <c r="AG1" s="1">
        <v>2</v>
      </c>
      <c r="AI1" s="3" t="s">
        <v>136</v>
      </c>
    </row>
    <row r="2" spans="1:37" ht="12.75">
      <c r="A2" s="32" t="s">
        <v>64</v>
      </c>
      <c r="B2" s="37">
        <v>39541</v>
      </c>
      <c r="C2" s="6">
        <v>48</v>
      </c>
      <c r="D2" s="7"/>
      <c r="E2" s="6">
        <v>46</v>
      </c>
      <c r="F2" s="37">
        <v>39542</v>
      </c>
      <c r="G2" s="6">
        <v>50</v>
      </c>
      <c r="H2" s="7"/>
      <c r="I2" s="6"/>
      <c r="J2" s="7"/>
      <c r="K2" s="6">
        <v>50</v>
      </c>
      <c r="L2" s="7"/>
      <c r="M2" s="6">
        <v>49</v>
      </c>
      <c r="N2" s="7"/>
      <c r="O2" s="6"/>
      <c r="P2" s="37">
        <v>39543</v>
      </c>
      <c r="Q2" s="6">
        <v>49</v>
      </c>
      <c r="R2" s="7"/>
      <c r="S2" s="6">
        <v>55</v>
      </c>
      <c r="T2" s="7"/>
      <c r="U2" s="6">
        <v>58</v>
      </c>
      <c r="V2" s="7"/>
      <c r="W2" s="6">
        <v>66</v>
      </c>
      <c r="X2" s="7"/>
      <c r="Y2" s="6">
        <v>61</v>
      </c>
      <c r="Z2" s="7"/>
      <c r="AA2" s="6">
        <v>60</v>
      </c>
      <c r="AB2" s="37">
        <v>39544</v>
      </c>
      <c r="AC2" s="6">
        <v>60</v>
      </c>
      <c r="AD2" s="7"/>
      <c r="AE2" s="6">
        <v>66</v>
      </c>
      <c r="AF2" s="7"/>
      <c r="AG2" s="6">
        <v>68</v>
      </c>
      <c r="AH2" s="7"/>
      <c r="AI2" s="8">
        <v>72</v>
      </c>
      <c r="AJ2" s="37">
        <v>39558</v>
      </c>
      <c r="AK2" s="8">
        <v>60</v>
      </c>
    </row>
    <row r="3" spans="1:37" s="2" customFormat="1" ht="36" customHeight="1">
      <c r="A3" s="28" t="s">
        <v>32</v>
      </c>
      <c r="B3" s="23" t="s">
        <v>0</v>
      </c>
      <c r="C3" s="24"/>
      <c r="D3" s="23" t="s">
        <v>2</v>
      </c>
      <c r="E3" s="24"/>
      <c r="F3" s="23" t="s">
        <v>1</v>
      </c>
      <c r="G3" s="24"/>
      <c r="H3" s="23" t="s">
        <v>3</v>
      </c>
      <c r="I3" s="24"/>
      <c r="J3" s="23" t="s">
        <v>4</v>
      </c>
      <c r="K3" s="24"/>
      <c r="L3" s="23" t="s">
        <v>5</v>
      </c>
      <c r="M3" s="24"/>
      <c r="N3" s="23" t="s">
        <v>6</v>
      </c>
      <c r="O3" s="24"/>
      <c r="P3" s="23" t="s">
        <v>7</v>
      </c>
      <c r="Q3" s="24"/>
      <c r="R3" s="23" t="s">
        <v>8</v>
      </c>
      <c r="S3" s="24"/>
      <c r="T3" s="23" t="s">
        <v>9</v>
      </c>
      <c r="U3" s="24"/>
      <c r="V3" s="23" t="s">
        <v>10</v>
      </c>
      <c r="W3" s="24"/>
      <c r="X3" s="23" t="s">
        <v>11</v>
      </c>
      <c r="Y3" s="24"/>
      <c r="Z3" s="23" t="s">
        <v>12</v>
      </c>
      <c r="AA3" s="24"/>
      <c r="AB3" s="23" t="s">
        <v>13</v>
      </c>
      <c r="AC3" s="24"/>
      <c r="AD3" s="23" t="s">
        <v>14</v>
      </c>
      <c r="AE3" s="24"/>
      <c r="AF3" s="23" t="s">
        <v>15</v>
      </c>
      <c r="AG3" s="24"/>
      <c r="AH3" s="23" t="s">
        <v>16</v>
      </c>
      <c r="AI3" s="25"/>
      <c r="AJ3" s="23" t="s">
        <v>124</v>
      </c>
      <c r="AK3" s="25"/>
    </row>
    <row r="4" spans="2:37" ht="15" customHeight="1">
      <c r="B4" s="7" t="s">
        <v>72</v>
      </c>
      <c r="D4" s="7" t="s">
        <v>17</v>
      </c>
      <c r="E4" s="6"/>
      <c r="F4" s="7" t="s">
        <v>70</v>
      </c>
      <c r="G4" s="6"/>
      <c r="H4" s="7" t="s">
        <v>17</v>
      </c>
      <c r="I4" s="6"/>
      <c r="J4" s="7" t="s">
        <v>17</v>
      </c>
      <c r="K4" s="6"/>
      <c r="L4" s="7" t="s">
        <v>17</v>
      </c>
      <c r="M4" s="6"/>
      <c r="N4" s="7" t="s">
        <v>17</v>
      </c>
      <c r="O4" s="6"/>
      <c r="P4" s="7" t="s">
        <v>17</v>
      </c>
      <c r="Q4" s="6"/>
      <c r="R4" s="7" t="s">
        <v>17</v>
      </c>
      <c r="S4" s="6"/>
      <c r="T4" s="7" t="s">
        <v>17</v>
      </c>
      <c r="U4" s="6"/>
      <c r="V4" s="7" t="s">
        <v>17</v>
      </c>
      <c r="W4" s="6"/>
      <c r="X4" s="7" t="s">
        <v>17</v>
      </c>
      <c r="Y4" s="6"/>
      <c r="Z4" s="7" t="s">
        <v>17</v>
      </c>
      <c r="AA4" s="6"/>
      <c r="AB4" s="7" t="s">
        <v>75</v>
      </c>
      <c r="AC4" s="6" t="s">
        <v>76</v>
      </c>
      <c r="AD4" s="7" t="s">
        <v>17</v>
      </c>
      <c r="AE4" s="6"/>
      <c r="AF4" s="7" t="s">
        <v>17</v>
      </c>
      <c r="AG4" s="6"/>
      <c r="AH4" s="7" t="s">
        <v>17</v>
      </c>
      <c r="AI4" s="8"/>
      <c r="AJ4" s="7" t="s">
        <v>17</v>
      </c>
      <c r="AK4" s="8"/>
    </row>
    <row r="5" spans="1:37" ht="15" customHeight="1">
      <c r="A5" s="30" t="s">
        <v>60</v>
      </c>
      <c r="B5" s="13">
        <v>1065</v>
      </c>
      <c r="C5" s="13">
        <v>1064</v>
      </c>
      <c r="D5" s="14">
        <v>997</v>
      </c>
      <c r="E5" s="13">
        <v>981</v>
      </c>
      <c r="F5" s="14">
        <v>1028</v>
      </c>
      <c r="G5" s="13">
        <v>1019</v>
      </c>
      <c r="H5" s="14">
        <v>954</v>
      </c>
      <c r="I5" s="13">
        <v>959</v>
      </c>
      <c r="J5" s="14">
        <v>1014</v>
      </c>
      <c r="K5" s="13">
        <v>1012</v>
      </c>
      <c r="L5" s="14">
        <v>1013</v>
      </c>
      <c r="M5" s="13">
        <v>1017</v>
      </c>
      <c r="N5" s="14">
        <v>1011</v>
      </c>
      <c r="O5" s="13">
        <v>999</v>
      </c>
      <c r="P5" s="14">
        <v>1016</v>
      </c>
      <c r="Q5" s="13">
        <v>1034</v>
      </c>
      <c r="R5" s="14">
        <v>1049</v>
      </c>
      <c r="S5" s="13">
        <v>1043</v>
      </c>
      <c r="T5" s="14">
        <v>954</v>
      </c>
      <c r="U5" s="13">
        <v>970</v>
      </c>
      <c r="V5" s="14">
        <v>974</v>
      </c>
      <c r="W5" s="13">
        <v>967</v>
      </c>
      <c r="X5" s="14">
        <v>995</v>
      </c>
      <c r="Y5" s="13">
        <v>1008</v>
      </c>
      <c r="Z5" s="18">
        <v>968</v>
      </c>
      <c r="AA5" s="17">
        <v>980</v>
      </c>
      <c r="AB5" s="14">
        <v>907</v>
      </c>
      <c r="AC5" s="13">
        <v>922</v>
      </c>
      <c r="AD5" s="14">
        <v>839</v>
      </c>
      <c r="AE5" s="13">
        <v>855</v>
      </c>
      <c r="AF5" s="14">
        <v>868</v>
      </c>
      <c r="AG5" s="13">
        <v>865</v>
      </c>
      <c r="AH5" s="14">
        <v>782</v>
      </c>
      <c r="AI5" s="15">
        <v>773</v>
      </c>
      <c r="AJ5" s="14">
        <v>770</v>
      </c>
      <c r="AK5" s="15">
        <v>775</v>
      </c>
    </row>
    <row r="6" spans="1:37" ht="15" customHeight="1">
      <c r="A6" s="30" t="s">
        <v>61</v>
      </c>
      <c r="B6" s="17">
        <v>1025</v>
      </c>
      <c r="C6" s="17">
        <v>1035</v>
      </c>
      <c r="D6" s="18">
        <v>970</v>
      </c>
      <c r="E6" s="17">
        <v>962</v>
      </c>
      <c r="F6" s="18">
        <v>983</v>
      </c>
      <c r="G6" s="17">
        <v>996</v>
      </c>
      <c r="H6" s="18">
        <v>1002</v>
      </c>
      <c r="I6" s="17">
        <v>1009</v>
      </c>
      <c r="J6" s="18">
        <v>1019</v>
      </c>
      <c r="K6" s="17">
        <v>1019</v>
      </c>
      <c r="L6" s="18">
        <v>997</v>
      </c>
      <c r="M6" s="17">
        <v>1002</v>
      </c>
      <c r="N6" s="18">
        <v>1001</v>
      </c>
      <c r="O6" s="17">
        <v>998</v>
      </c>
      <c r="P6" s="18">
        <v>1025</v>
      </c>
      <c r="Q6" s="17">
        <v>1039</v>
      </c>
      <c r="R6" s="18">
        <v>1016</v>
      </c>
      <c r="S6" s="17">
        <v>1030</v>
      </c>
      <c r="T6" s="18">
        <v>972</v>
      </c>
      <c r="U6" s="17">
        <v>982</v>
      </c>
      <c r="V6" s="18">
        <v>1010</v>
      </c>
      <c r="W6" s="17">
        <v>1006</v>
      </c>
      <c r="X6" s="18">
        <v>981</v>
      </c>
      <c r="Y6" s="17">
        <v>996</v>
      </c>
      <c r="Z6" s="18">
        <v>946</v>
      </c>
      <c r="AA6" s="17">
        <v>955</v>
      </c>
      <c r="AB6" s="18">
        <v>920</v>
      </c>
      <c r="AC6" s="17">
        <v>932</v>
      </c>
      <c r="AD6" s="18">
        <v>856</v>
      </c>
      <c r="AE6" s="17">
        <v>870</v>
      </c>
      <c r="AF6" s="18">
        <v>865</v>
      </c>
      <c r="AG6" s="17">
        <v>870</v>
      </c>
      <c r="AH6" s="18">
        <v>771</v>
      </c>
      <c r="AI6" s="19">
        <v>752</v>
      </c>
      <c r="AJ6" s="18">
        <v>768</v>
      </c>
      <c r="AK6" s="19">
        <v>771</v>
      </c>
    </row>
    <row r="7" spans="1:37" ht="15" customHeight="1">
      <c r="A7" s="29" t="s">
        <v>138</v>
      </c>
      <c r="B7" s="17">
        <v>1060</v>
      </c>
      <c r="C7" s="17">
        <v>1047</v>
      </c>
      <c r="D7" s="18">
        <v>1043</v>
      </c>
      <c r="E7" s="17">
        <v>1027</v>
      </c>
      <c r="F7" s="18">
        <v>1004</v>
      </c>
      <c r="G7" s="17">
        <v>997</v>
      </c>
      <c r="H7" s="18">
        <v>1034</v>
      </c>
      <c r="I7" s="17">
        <v>1037</v>
      </c>
      <c r="J7" s="18">
        <v>1016</v>
      </c>
      <c r="K7" s="17">
        <v>1018</v>
      </c>
      <c r="L7" s="18">
        <v>992</v>
      </c>
      <c r="M7" s="17">
        <v>995</v>
      </c>
      <c r="N7" s="18">
        <v>1044</v>
      </c>
      <c r="O7" s="17">
        <v>1038</v>
      </c>
      <c r="P7" s="18">
        <v>1007</v>
      </c>
      <c r="Q7" s="17">
        <v>1019</v>
      </c>
      <c r="R7" s="18">
        <v>1003</v>
      </c>
      <c r="S7" s="17">
        <v>1009</v>
      </c>
      <c r="T7" s="18">
        <v>1004</v>
      </c>
      <c r="U7" s="17">
        <v>1007</v>
      </c>
      <c r="V7" s="18">
        <v>1026</v>
      </c>
      <c r="W7" s="17">
        <v>1015</v>
      </c>
      <c r="X7" s="18">
        <v>1012</v>
      </c>
      <c r="Y7" s="17">
        <v>1025</v>
      </c>
      <c r="Z7" s="21">
        <v>960</v>
      </c>
      <c r="AA7" s="20">
        <v>969</v>
      </c>
      <c r="AB7" s="18">
        <v>863</v>
      </c>
      <c r="AC7" s="17">
        <v>882</v>
      </c>
      <c r="AD7" s="18">
        <v>821</v>
      </c>
      <c r="AE7" s="17">
        <v>843</v>
      </c>
      <c r="AF7" s="18">
        <v>861</v>
      </c>
      <c r="AG7" s="17">
        <v>870</v>
      </c>
      <c r="AH7" s="18">
        <v>723</v>
      </c>
      <c r="AI7" s="19">
        <v>715</v>
      </c>
      <c r="AJ7" s="18">
        <v>748</v>
      </c>
      <c r="AK7" s="19">
        <v>760</v>
      </c>
    </row>
    <row r="8" spans="1:37" s="52" customFormat="1" ht="15" customHeight="1">
      <c r="A8" s="48"/>
      <c r="B8" s="97">
        <f>TRUNC(LEFT($A7,3)*C8^2/450450)</f>
        <v>122</v>
      </c>
      <c r="C8" s="51">
        <f>AVERAGE(B5:C7)</f>
        <v>1049.3333333333333</v>
      </c>
      <c r="D8" s="97">
        <f>TRUNC(LEFT($A7,3)*E8^2/450450)</f>
        <v>110</v>
      </c>
      <c r="E8" s="51">
        <f>AVERAGE(D5:E7)</f>
        <v>996.6666666666666</v>
      </c>
      <c r="F8" s="97">
        <f>TRUNC(LEFT($A7,3)*G8^2/450450)</f>
        <v>112</v>
      </c>
      <c r="G8" s="51">
        <f>AVERAGE(F5:G7)</f>
        <v>1004.5</v>
      </c>
      <c r="H8" s="97">
        <f>TRUNC(LEFT($A7,3)*I8^2/450450)</f>
        <v>110</v>
      </c>
      <c r="I8" s="51">
        <f>AVERAGE(H5:I7)</f>
        <v>999.1666666666666</v>
      </c>
      <c r="J8" s="97">
        <f>TRUNC(LEFT($A7,3)*K8^2/450450)</f>
        <v>114</v>
      </c>
      <c r="K8" s="51">
        <f>AVERAGE(J5:K7)</f>
        <v>1016.3333333333334</v>
      </c>
      <c r="L8" s="97">
        <f>TRUNC(LEFT($A7,3)*M8^2/450450)</f>
        <v>111</v>
      </c>
      <c r="M8" s="51">
        <f>AVERAGE(L5:M7)</f>
        <v>1002.6666666666666</v>
      </c>
      <c r="N8" s="97">
        <f>TRUNC(LEFT($A7,3)*O8^2/450450)</f>
        <v>114</v>
      </c>
      <c r="O8" s="51">
        <f>AVERAGE(N5:O7)</f>
        <v>1015.1666666666666</v>
      </c>
      <c r="P8" s="97">
        <f>TRUNC(LEFT($A7,3)*Q8^2/450450)</f>
        <v>116</v>
      </c>
      <c r="Q8" s="51">
        <f>AVERAGE(P5:Q7)</f>
        <v>1023.3333333333334</v>
      </c>
      <c r="R8" s="97">
        <f>TRUNC(LEFT($A7,3)*S8^2/450450)</f>
        <v>116</v>
      </c>
      <c r="S8" s="51">
        <f>AVERAGE(R5:S7)</f>
        <v>1025</v>
      </c>
      <c r="T8" s="97">
        <f>TRUNC(LEFT($A7,3)*U8^2/450450)</f>
        <v>106</v>
      </c>
      <c r="U8" s="51">
        <f>AVERAGE(T5:U7)</f>
        <v>981.5</v>
      </c>
      <c r="V8" s="97">
        <f>TRUNC(LEFT($A7,3)*W8^2/450450)</f>
        <v>110</v>
      </c>
      <c r="W8" s="51">
        <f>AVERAGE(V5:W7)</f>
        <v>999.6666666666666</v>
      </c>
      <c r="X8" s="97">
        <f>TRUNC(LEFT($A7,3)*Y8^2/450450)</f>
        <v>111</v>
      </c>
      <c r="Y8" s="51">
        <f>AVERAGE(X5:Y7)</f>
        <v>1002.8333333333334</v>
      </c>
      <c r="Z8" s="97">
        <f>TRUNC(LEFT($A7,3)*AA8^2/450450)</f>
        <v>102</v>
      </c>
      <c r="AA8" s="51">
        <f>AVERAGE(Z5:AA7)</f>
        <v>963</v>
      </c>
      <c r="AB8" s="97">
        <f>TRUNC(LEFT($A7,3)*AC8^2/450450)</f>
        <v>90</v>
      </c>
      <c r="AC8" s="51">
        <f>AVERAGE(AB5:AC7)</f>
        <v>904.3333333333334</v>
      </c>
      <c r="AD8" s="97">
        <f>TRUNC(LEFT($A7,3)*AE8^2/450450)</f>
        <v>79</v>
      </c>
      <c r="AE8" s="51">
        <f>AVERAGE(AD5:AE7)</f>
        <v>847.3333333333334</v>
      </c>
      <c r="AF8" s="97">
        <f>TRUNC(LEFT($A7,3)*AG8^2/450450)</f>
        <v>83</v>
      </c>
      <c r="AG8" s="51">
        <f>AVERAGE(AF5:AG7)</f>
        <v>866.5</v>
      </c>
      <c r="AH8" s="97">
        <f>TRUNC(LEFT($A7,3)*AI8^2/450450)</f>
        <v>62</v>
      </c>
      <c r="AI8" s="51">
        <f>AVERAGE(AH5:AI7)</f>
        <v>752.6666666666666</v>
      </c>
      <c r="AJ8" s="97">
        <f>TRUNC(LEFT($A7,3)*AK8^2/450450)</f>
        <v>65</v>
      </c>
      <c r="AK8" s="51">
        <f>AVERAGE(AJ5:AK7)</f>
        <v>765.3333333333334</v>
      </c>
    </row>
    <row r="9" spans="2:37" ht="15" customHeight="1">
      <c r="B9" s="7" t="s">
        <v>73</v>
      </c>
      <c r="C9" s="6"/>
      <c r="D9" s="7" t="s">
        <v>17</v>
      </c>
      <c r="E9" s="6"/>
      <c r="F9" s="7" t="s">
        <v>17</v>
      </c>
      <c r="G9" s="6"/>
      <c r="H9" s="7" t="s">
        <v>17</v>
      </c>
      <c r="I9" s="6"/>
      <c r="J9" s="7" t="s">
        <v>17</v>
      </c>
      <c r="K9" s="6"/>
      <c r="L9" s="7" t="s">
        <v>17</v>
      </c>
      <c r="M9" s="6"/>
      <c r="N9" s="7" t="s">
        <v>17</v>
      </c>
      <c r="O9" s="6"/>
      <c r="P9" s="7" t="s">
        <v>17</v>
      </c>
      <c r="Q9" s="6"/>
      <c r="R9" s="7" t="s">
        <v>17</v>
      </c>
      <c r="S9" s="6"/>
      <c r="T9" s="7" t="s">
        <v>17</v>
      </c>
      <c r="U9" s="6"/>
      <c r="V9" s="7" t="s">
        <v>17</v>
      </c>
      <c r="W9" s="6"/>
      <c r="X9" s="7" t="s">
        <v>17</v>
      </c>
      <c r="Y9" s="6"/>
      <c r="Z9" s="7" t="s">
        <v>17</v>
      </c>
      <c r="AA9" s="6"/>
      <c r="AB9" s="7" t="s">
        <v>17</v>
      </c>
      <c r="AC9" s="6"/>
      <c r="AD9" s="7" t="s">
        <v>77</v>
      </c>
      <c r="AE9" s="6" t="s">
        <v>76</v>
      </c>
      <c r="AF9" s="7" t="s">
        <v>17</v>
      </c>
      <c r="AG9" s="6"/>
      <c r="AH9" s="7" t="s">
        <v>17</v>
      </c>
      <c r="AI9" s="8"/>
      <c r="AJ9" s="7" t="s">
        <v>17</v>
      </c>
      <c r="AK9" s="8"/>
    </row>
    <row r="10" spans="1:37" ht="15" customHeight="1">
      <c r="A10" s="30" t="s">
        <v>27</v>
      </c>
      <c r="B10" s="13">
        <v>1021</v>
      </c>
      <c r="C10" s="13">
        <v>995</v>
      </c>
      <c r="D10" s="14">
        <v>1017</v>
      </c>
      <c r="E10" s="13">
        <v>994</v>
      </c>
      <c r="F10" s="14">
        <v>978</v>
      </c>
      <c r="G10" s="13">
        <v>974</v>
      </c>
      <c r="H10" s="14">
        <v>997</v>
      </c>
      <c r="I10" s="13">
        <v>1000</v>
      </c>
      <c r="J10" s="14">
        <v>959</v>
      </c>
      <c r="K10" s="13">
        <v>963</v>
      </c>
      <c r="L10" s="14">
        <v>958</v>
      </c>
      <c r="M10" s="13">
        <v>959</v>
      </c>
      <c r="N10" s="14">
        <v>974</v>
      </c>
      <c r="O10" s="13">
        <v>966</v>
      </c>
      <c r="P10" s="14">
        <v>986</v>
      </c>
      <c r="Q10" s="13">
        <v>986</v>
      </c>
      <c r="R10" s="14">
        <v>979</v>
      </c>
      <c r="S10" s="13">
        <v>982</v>
      </c>
      <c r="T10" s="14">
        <v>913</v>
      </c>
      <c r="U10" s="13">
        <v>915</v>
      </c>
      <c r="V10" s="14">
        <v>956</v>
      </c>
      <c r="W10" s="13">
        <v>956</v>
      </c>
      <c r="X10" s="14">
        <v>953</v>
      </c>
      <c r="Y10" s="13">
        <v>965</v>
      </c>
      <c r="Z10" s="14">
        <v>934</v>
      </c>
      <c r="AA10" s="13">
        <v>944</v>
      </c>
      <c r="AB10" s="14">
        <v>898</v>
      </c>
      <c r="AC10" s="13">
        <v>908</v>
      </c>
      <c r="AD10" s="14">
        <v>864</v>
      </c>
      <c r="AE10" s="13">
        <v>878</v>
      </c>
      <c r="AF10" s="14">
        <v>834</v>
      </c>
      <c r="AG10" s="13">
        <v>851</v>
      </c>
      <c r="AH10" s="14">
        <v>829</v>
      </c>
      <c r="AI10" s="15">
        <v>822</v>
      </c>
      <c r="AJ10" s="14">
        <v>795</v>
      </c>
      <c r="AK10" s="15">
        <v>799</v>
      </c>
    </row>
    <row r="11" spans="1:37" ht="15" customHeight="1">
      <c r="A11" s="29" t="s">
        <v>63</v>
      </c>
      <c r="B11" s="17">
        <v>1015</v>
      </c>
      <c r="C11" s="17">
        <v>1028</v>
      </c>
      <c r="D11" s="18">
        <v>964</v>
      </c>
      <c r="E11" s="17">
        <v>945</v>
      </c>
      <c r="F11" s="18">
        <v>946</v>
      </c>
      <c r="G11" s="17">
        <v>936</v>
      </c>
      <c r="H11" s="18">
        <v>979</v>
      </c>
      <c r="I11" s="17">
        <v>983</v>
      </c>
      <c r="J11" s="18">
        <v>1017</v>
      </c>
      <c r="K11" s="17">
        <v>1020</v>
      </c>
      <c r="L11" s="18">
        <v>1021</v>
      </c>
      <c r="M11" s="17">
        <v>1023</v>
      </c>
      <c r="N11" s="18">
        <v>983</v>
      </c>
      <c r="O11" s="17">
        <v>979</v>
      </c>
      <c r="P11" s="18">
        <v>1023</v>
      </c>
      <c r="Q11" s="17">
        <v>1026</v>
      </c>
      <c r="R11" s="18">
        <v>1011</v>
      </c>
      <c r="S11" s="17">
        <v>1016</v>
      </c>
      <c r="T11" s="18">
        <v>963</v>
      </c>
      <c r="U11" s="17">
        <v>965</v>
      </c>
      <c r="V11" s="18">
        <v>973</v>
      </c>
      <c r="W11" s="17">
        <v>970</v>
      </c>
      <c r="X11" s="18">
        <v>981</v>
      </c>
      <c r="Y11" s="17">
        <v>992</v>
      </c>
      <c r="Z11" s="18">
        <v>932</v>
      </c>
      <c r="AA11" s="17">
        <v>943</v>
      </c>
      <c r="AB11" s="18">
        <v>913</v>
      </c>
      <c r="AC11" s="17">
        <v>932</v>
      </c>
      <c r="AD11" s="18">
        <v>861</v>
      </c>
      <c r="AE11" s="17">
        <v>873</v>
      </c>
      <c r="AF11" s="18">
        <v>878</v>
      </c>
      <c r="AG11" s="17">
        <v>896</v>
      </c>
      <c r="AH11" s="18">
        <v>795</v>
      </c>
      <c r="AI11" s="19">
        <v>792</v>
      </c>
      <c r="AJ11" s="18">
        <v>829</v>
      </c>
      <c r="AK11" s="19">
        <v>827</v>
      </c>
    </row>
    <row r="12" spans="1:37" ht="15" customHeight="1">
      <c r="A12" s="29" t="s">
        <v>37</v>
      </c>
      <c r="B12" s="17">
        <v>982</v>
      </c>
      <c r="C12" s="17">
        <v>967</v>
      </c>
      <c r="D12" s="18">
        <v>1036</v>
      </c>
      <c r="E12" s="17">
        <v>1019</v>
      </c>
      <c r="F12" s="18">
        <v>1021</v>
      </c>
      <c r="G12" s="17">
        <v>1008</v>
      </c>
      <c r="H12" s="18">
        <v>991</v>
      </c>
      <c r="I12" s="17">
        <v>994</v>
      </c>
      <c r="J12" s="18">
        <v>976</v>
      </c>
      <c r="K12" s="17">
        <v>981</v>
      </c>
      <c r="L12" s="18">
        <v>1005</v>
      </c>
      <c r="M12" s="17">
        <v>1009</v>
      </c>
      <c r="N12" s="18">
        <v>989</v>
      </c>
      <c r="O12" s="17">
        <v>982</v>
      </c>
      <c r="P12" s="18">
        <v>980</v>
      </c>
      <c r="Q12" s="17">
        <v>990</v>
      </c>
      <c r="R12" s="18">
        <v>986</v>
      </c>
      <c r="S12" s="17">
        <v>992</v>
      </c>
      <c r="T12" s="18">
        <v>968</v>
      </c>
      <c r="U12" s="17">
        <v>979</v>
      </c>
      <c r="V12" s="18">
        <v>930</v>
      </c>
      <c r="W12" s="17">
        <v>923</v>
      </c>
      <c r="X12" s="18">
        <v>957</v>
      </c>
      <c r="Y12" s="17">
        <v>970</v>
      </c>
      <c r="Z12" s="18">
        <v>935</v>
      </c>
      <c r="AA12" s="17">
        <v>948</v>
      </c>
      <c r="AB12" s="18">
        <v>871</v>
      </c>
      <c r="AC12" s="17">
        <v>890</v>
      </c>
      <c r="AD12" s="18">
        <v>944</v>
      </c>
      <c r="AE12" s="17">
        <v>955</v>
      </c>
      <c r="AF12" s="18">
        <v>810</v>
      </c>
      <c r="AG12" s="17">
        <v>830</v>
      </c>
      <c r="AH12" s="18">
        <v>827</v>
      </c>
      <c r="AI12" s="19">
        <v>830</v>
      </c>
      <c r="AJ12" s="18">
        <v>830</v>
      </c>
      <c r="AK12" s="19">
        <v>837</v>
      </c>
    </row>
    <row r="13" spans="1:37" s="52" customFormat="1" ht="15" customHeight="1">
      <c r="A13" s="48"/>
      <c r="B13" s="97">
        <f>TRUNC(LEFT($A11,3)*C13^2/450450)</f>
        <v>100</v>
      </c>
      <c r="C13" s="51">
        <f>AVERAGE(B10:C12)</f>
        <v>1001.3333333333334</v>
      </c>
      <c r="D13" s="97">
        <f>TRUNC(LEFT($A11,3)*E13^2/450450)</f>
        <v>99</v>
      </c>
      <c r="E13" s="51">
        <f>AVERAGE(D10:E12)</f>
        <v>995.8333333333334</v>
      </c>
      <c r="F13" s="97">
        <f>TRUNC(LEFT($A11,3)*G13^2/450450)</f>
        <v>95</v>
      </c>
      <c r="G13" s="51">
        <f>AVERAGE(F10:G12)</f>
        <v>977.1666666666666</v>
      </c>
      <c r="H13" s="97">
        <f>TRUNC(LEFT($A11,3)*I13^2/450450)</f>
        <v>98</v>
      </c>
      <c r="I13" s="51">
        <f>AVERAGE(H10:I12)</f>
        <v>990.6666666666666</v>
      </c>
      <c r="J13" s="97">
        <f>TRUNC(LEFT($A11,3)*K13^2/450450)</f>
        <v>97</v>
      </c>
      <c r="K13" s="51">
        <f>AVERAGE(J10:K12)</f>
        <v>986</v>
      </c>
      <c r="L13" s="97">
        <f>TRUNC(LEFT($A11,3)*M13^2/450450)</f>
        <v>99</v>
      </c>
      <c r="M13" s="51">
        <f>AVERAGE(L10:M12)</f>
        <v>995.8333333333334</v>
      </c>
      <c r="N13" s="97">
        <f>TRUNC(LEFT($A11,3)*O13^2/450450)</f>
        <v>95</v>
      </c>
      <c r="O13" s="51">
        <f>AVERAGE(N10:O12)</f>
        <v>978.8333333333334</v>
      </c>
      <c r="P13" s="97">
        <f>TRUNC(LEFT($A11,3)*Q13^2/450450)</f>
        <v>99</v>
      </c>
      <c r="Q13" s="51">
        <f>AVERAGE(P10:Q12)</f>
        <v>998.5</v>
      </c>
      <c r="R13" s="97">
        <f>TRUNC(LEFT($A11,3)*S13^2/450450)</f>
        <v>98</v>
      </c>
      <c r="S13" s="51">
        <f>AVERAGE(R10:S12)</f>
        <v>994.3333333333334</v>
      </c>
      <c r="T13" s="97">
        <f>TRUNC(LEFT($A11,3)*U13^2/450450)</f>
        <v>90</v>
      </c>
      <c r="U13" s="51">
        <f>AVERAGE(T10:U12)</f>
        <v>950.5</v>
      </c>
      <c r="V13" s="97">
        <f>TRUNC(LEFT($A11,3)*W13^2/450450)</f>
        <v>90</v>
      </c>
      <c r="W13" s="51">
        <f>AVERAGE(V10:W12)</f>
        <v>951.3333333333334</v>
      </c>
      <c r="X13" s="97">
        <f>TRUNC(LEFT($A11,3)*Y13^2/450450)</f>
        <v>93</v>
      </c>
      <c r="Y13" s="51">
        <f>AVERAGE(X10:Y12)</f>
        <v>969.6666666666666</v>
      </c>
      <c r="Z13" s="97">
        <f>TRUNC(LEFT($A11,3)*AA13^2/450450)</f>
        <v>88</v>
      </c>
      <c r="AA13" s="51">
        <f>AVERAGE(Z10:AA12)</f>
        <v>939.3333333333334</v>
      </c>
      <c r="AB13" s="97">
        <f>TRUNC(LEFT($A11,3)*AC13^2/450450)</f>
        <v>81</v>
      </c>
      <c r="AC13" s="51">
        <f>AVERAGE(AB10:AC12)</f>
        <v>902</v>
      </c>
      <c r="AD13" s="97">
        <f>TRUNC(LEFT($A11,3)*AE13^2/450450)</f>
        <v>80</v>
      </c>
      <c r="AE13" s="51">
        <f>AVERAGE(AD10:AE12)</f>
        <v>895.8333333333334</v>
      </c>
      <c r="AF13" s="97">
        <f>TRUNC(LEFT($A11,3)*AG13^2/450450)</f>
        <v>72</v>
      </c>
      <c r="AG13" s="51">
        <f>AVERAGE(AF10:AG12)</f>
        <v>849.8333333333334</v>
      </c>
      <c r="AH13" s="97">
        <f>TRUNC(LEFT($A11,3)*AI13^2/450450)</f>
        <v>66</v>
      </c>
      <c r="AI13" s="51">
        <f>AVERAGE(AH10:AI12)</f>
        <v>815.8333333333334</v>
      </c>
      <c r="AJ13" s="97">
        <f>TRUNC(LEFT($A11,3)*AK13^2/450450)</f>
        <v>67</v>
      </c>
      <c r="AK13" s="51">
        <f>AVERAGE(AJ10:AK12)</f>
        <v>819.5</v>
      </c>
    </row>
    <row r="14" spans="1:37" ht="15" customHeight="1">
      <c r="A14" s="33"/>
      <c r="B14" s="7" t="s">
        <v>74</v>
      </c>
      <c r="C14" s="6"/>
      <c r="D14" s="7" t="s">
        <v>17</v>
      </c>
      <c r="E14" s="6"/>
      <c r="F14" s="7" t="s">
        <v>17</v>
      </c>
      <c r="G14" s="6"/>
      <c r="H14" s="7" t="s">
        <v>17</v>
      </c>
      <c r="I14" s="6"/>
      <c r="J14" s="7" t="s">
        <v>17</v>
      </c>
      <c r="K14" s="6"/>
      <c r="L14" s="7" t="s">
        <v>17</v>
      </c>
      <c r="M14" s="6"/>
      <c r="N14" s="7" t="s">
        <v>17</v>
      </c>
      <c r="O14" s="6"/>
      <c r="P14" s="7" t="s">
        <v>17</v>
      </c>
      <c r="Q14" s="6"/>
      <c r="R14" s="7" t="s">
        <v>17</v>
      </c>
      <c r="S14" s="6"/>
      <c r="T14" s="7" t="s">
        <v>17</v>
      </c>
      <c r="U14" s="6"/>
      <c r="V14" s="7" t="s">
        <v>17</v>
      </c>
      <c r="W14" s="6"/>
      <c r="X14" s="7" t="s">
        <v>17</v>
      </c>
      <c r="Y14" s="6"/>
      <c r="Z14" s="7" t="s">
        <v>17</v>
      </c>
      <c r="AA14" s="6"/>
      <c r="AB14" s="7" t="s">
        <v>17</v>
      </c>
      <c r="AC14" s="6"/>
      <c r="AD14" s="7" t="s">
        <v>17</v>
      </c>
      <c r="AE14" s="6"/>
      <c r="AF14" s="7" t="s">
        <v>17</v>
      </c>
      <c r="AG14" s="6"/>
      <c r="AH14" s="7" t="s">
        <v>17</v>
      </c>
      <c r="AI14" s="8"/>
      <c r="AJ14" s="7" t="s">
        <v>17</v>
      </c>
      <c r="AK14" s="8"/>
    </row>
    <row r="15" spans="1:37" ht="15" customHeight="1">
      <c r="A15" s="30" t="s">
        <v>27</v>
      </c>
      <c r="B15" s="13">
        <v>940</v>
      </c>
      <c r="C15" s="13">
        <v>927</v>
      </c>
      <c r="D15" s="14">
        <v>986</v>
      </c>
      <c r="E15" s="13">
        <v>960</v>
      </c>
      <c r="F15" s="14">
        <v>1013</v>
      </c>
      <c r="G15" s="13">
        <v>1007</v>
      </c>
      <c r="H15" s="14">
        <v>1037</v>
      </c>
      <c r="I15" s="13">
        <v>1042</v>
      </c>
      <c r="J15" s="14">
        <v>1043</v>
      </c>
      <c r="K15" s="13">
        <v>1047</v>
      </c>
      <c r="L15" s="14">
        <v>1005</v>
      </c>
      <c r="M15" s="13">
        <v>1006</v>
      </c>
      <c r="N15" s="14">
        <v>997</v>
      </c>
      <c r="O15" s="13">
        <v>996</v>
      </c>
      <c r="P15" s="14">
        <v>946</v>
      </c>
      <c r="Q15" s="13">
        <v>955</v>
      </c>
      <c r="R15" s="14">
        <v>986</v>
      </c>
      <c r="S15" s="13">
        <v>980</v>
      </c>
      <c r="T15" s="14">
        <v>1003</v>
      </c>
      <c r="U15" s="13">
        <v>998</v>
      </c>
      <c r="V15" s="14">
        <v>990</v>
      </c>
      <c r="W15" s="13">
        <v>982</v>
      </c>
      <c r="X15" s="14">
        <v>1015</v>
      </c>
      <c r="Y15" s="13">
        <v>1025</v>
      </c>
      <c r="Z15" s="14">
        <v>987</v>
      </c>
      <c r="AA15" s="13">
        <v>992</v>
      </c>
      <c r="AB15" s="14">
        <v>891</v>
      </c>
      <c r="AC15" s="13">
        <v>930</v>
      </c>
      <c r="AD15" s="14">
        <v>921</v>
      </c>
      <c r="AE15" s="13">
        <v>933</v>
      </c>
      <c r="AF15" s="14">
        <v>864</v>
      </c>
      <c r="AG15" s="13">
        <v>921</v>
      </c>
      <c r="AH15" s="14">
        <v>778</v>
      </c>
      <c r="AI15" s="15">
        <v>774</v>
      </c>
      <c r="AJ15" s="14">
        <v>793</v>
      </c>
      <c r="AK15" s="15">
        <v>792</v>
      </c>
    </row>
    <row r="16" spans="1:37" ht="15" customHeight="1">
      <c r="A16" s="29" t="s">
        <v>62</v>
      </c>
      <c r="B16" s="17">
        <v>973</v>
      </c>
      <c r="C16" s="17">
        <v>978</v>
      </c>
      <c r="D16" s="18">
        <v>1004</v>
      </c>
      <c r="E16" s="17">
        <v>984</v>
      </c>
      <c r="F16" s="18">
        <v>1037</v>
      </c>
      <c r="G16" s="17">
        <v>1025</v>
      </c>
      <c r="H16" s="18">
        <v>1019</v>
      </c>
      <c r="I16" s="17">
        <v>1023</v>
      </c>
      <c r="J16" s="18">
        <v>1067</v>
      </c>
      <c r="K16" s="17">
        <v>1074</v>
      </c>
      <c r="L16" s="18">
        <v>1022</v>
      </c>
      <c r="M16" s="17">
        <v>1023</v>
      </c>
      <c r="N16" s="18">
        <v>1013</v>
      </c>
      <c r="O16" s="17">
        <v>1012</v>
      </c>
      <c r="P16" s="18">
        <v>1022</v>
      </c>
      <c r="Q16" s="17">
        <v>1032</v>
      </c>
      <c r="R16" s="18">
        <v>1030</v>
      </c>
      <c r="S16" s="17">
        <v>1024</v>
      </c>
      <c r="T16" s="18">
        <v>1017</v>
      </c>
      <c r="U16" s="17">
        <v>1037</v>
      </c>
      <c r="V16" s="18">
        <v>1019</v>
      </c>
      <c r="W16" s="17">
        <v>1014</v>
      </c>
      <c r="X16" s="18">
        <v>1000</v>
      </c>
      <c r="Y16" s="17">
        <v>1009</v>
      </c>
      <c r="Z16" s="18">
        <v>964</v>
      </c>
      <c r="AA16" s="17">
        <v>973</v>
      </c>
      <c r="AB16" s="18">
        <v>982</v>
      </c>
      <c r="AC16" s="17">
        <v>1002</v>
      </c>
      <c r="AD16" s="18">
        <v>953</v>
      </c>
      <c r="AE16" s="17">
        <v>962</v>
      </c>
      <c r="AF16" s="18">
        <v>873</v>
      </c>
      <c r="AG16" s="17">
        <v>952</v>
      </c>
      <c r="AH16" s="18">
        <v>769</v>
      </c>
      <c r="AI16" s="19">
        <v>768</v>
      </c>
      <c r="AJ16" s="18">
        <v>793</v>
      </c>
      <c r="AK16" s="19">
        <v>775</v>
      </c>
    </row>
    <row r="17" spans="1:37" ht="15" customHeight="1">
      <c r="A17" s="29" t="s">
        <v>38</v>
      </c>
      <c r="B17" s="17">
        <v>1033</v>
      </c>
      <c r="C17" s="17">
        <v>1015</v>
      </c>
      <c r="D17" s="18">
        <v>981</v>
      </c>
      <c r="E17" s="17">
        <v>967</v>
      </c>
      <c r="F17" s="18">
        <v>1041</v>
      </c>
      <c r="G17" s="17">
        <v>1030</v>
      </c>
      <c r="H17" s="18">
        <v>1036</v>
      </c>
      <c r="I17" s="17">
        <v>1036</v>
      </c>
      <c r="J17" s="18">
        <v>1053</v>
      </c>
      <c r="K17" s="17">
        <v>1055</v>
      </c>
      <c r="L17" s="18">
        <v>1041</v>
      </c>
      <c r="M17" s="17">
        <v>1041</v>
      </c>
      <c r="N17" s="18">
        <v>1033</v>
      </c>
      <c r="O17" s="17">
        <v>1031</v>
      </c>
      <c r="P17" s="18">
        <v>1024</v>
      </c>
      <c r="Q17" s="17">
        <v>1026</v>
      </c>
      <c r="R17" s="18">
        <v>976</v>
      </c>
      <c r="S17" s="17">
        <v>984</v>
      </c>
      <c r="T17" s="18">
        <v>990</v>
      </c>
      <c r="U17" s="17">
        <v>985</v>
      </c>
      <c r="V17" s="18">
        <v>935</v>
      </c>
      <c r="W17" s="17">
        <v>949</v>
      </c>
      <c r="X17" s="18">
        <v>992</v>
      </c>
      <c r="Y17" s="17">
        <v>1003</v>
      </c>
      <c r="Z17" s="18">
        <v>986</v>
      </c>
      <c r="AA17" s="17">
        <v>994</v>
      </c>
      <c r="AB17" s="18">
        <v>936</v>
      </c>
      <c r="AC17" s="17">
        <v>955</v>
      </c>
      <c r="AD17" s="18">
        <v>942</v>
      </c>
      <c r="AE17" s="17">
        <v>940</v>
      </c>
      <c r="AF17" s="18">
        <v>891</v>
      </c>
      <c r="AG17" s="17">
        <v>915</v>
      </c>
      <c r="AH17" s="18">
        <v>784</v>
      </c>
      <c r="AI17" s="19">
        <v>806</v>
      </c>
      <c r="AJ17" s="18">
        <v>776</v>
      </c>
      <c r="AK17" s="19">
        <v>779</v>
      </c>
    </row>
    <row r="18" spans="1:37" s="52" customFormat="1" ht="15" customHeight="1">
      <c r="A18" s="48"/>
      <c r="B18" s="97">
        <f>TRUNC(LEFT($A16,3)*C18^2/450450)</f>
        <v>106</v>
      </c>
      <c r="C18" s="51">
        <f>AVERAGE(B15:C17)</f>
        <v>977.6666666666666</v>
      </c>
      <c r="D18" s="97">
        <f>TRUNC(LEFT($A16,3)*E18^2/450450)</f>
        <v>106</v>
      </c>
      <c r="E18" s="51">
        <f>AVERAGE(D15:E17)</f>
        <v>980.3333333333334</v>
      </c>
      <c r="F18" s="97">
        <f>TRUNC(LEFT($A16,3)*G18^2/450450)</f>
        <v>116</v>
      </c>
      <c r="G18" s="51">
        <f>AVERAGE(F15:G17)</f>
        <v>1025.5</v>
      </c>
      <c r="H18" s="97">
        <f>TRUNC(LEFT($A16,3)*I18^2/450450)</f>
        <v>118</v>
      </c>
      <c r="I18" s="51">
        <f>AVERAGE(H15:I17)</f>
        <v>1032.1666666666667</v>
      </c>
      <c r="J18" s="97">
        <f>TRUNC(LEFT($A16,3)*K18^2/450450)</f>
        <v>123</v>
      </c>
      <c r="K18" s="51">
        <f>AVERAGE(J15:K17)</f>
        <v>1056.5</v>
      </c>
      <c r="L18" s="97">
        <f>TRUNC(LEFT($A16,3)*M18^2/450450)</f>
        <v>116</v>
      </c>
      <c r="M18" s="51">
        <f>AVERAGE(L15:M17)</f>
        <v>1023</v>
      </c>
      <c r="N18" s="97">
        <f>TRUNC(LEFT($A16,3)*O18^2/450450)</f>
        <v>114</v>
      </c>
      <c r="O18" s="51">
        <f>AVERAGE(N15:O17)</f>
        <v>1013.6666666666666</v>
      </c>
      <c r="P18" s="97">
        <f>TRUNC(LEFT($A16,3)*Q18^2/450450)</f>
        <v>111</v>
      </c>
      <c r="Q18" s="51">
        <f>AVERAGE(P15:Q17)</f>
        <v>1000.8333333333334</v>
      </c>
      <c r="R18" s="97">
        <f>TRUNC(LEFT($A16,3)*S18^2/450450)</f>
        <v>110</v>
      </c>
      <c r="S18" s="51">
        <f>AVERAGE(R15:S17)</f>
        <v>996.6666666666666</v>
      </c>
      <c r="T18" s="97">
        <f>TRUNC(LEFT($A16,3)*U18^2/450450)</f>
        <v>112</v>
      </c>
      <c r="U18" s="51">
        <f>AVERAGE(T15:U17)</f>
        <v>1005</v>
      </c>
      <c r="V18" s="97">
        <f>TRUNC(LEFT($A16,3)*W18^2/450450)</f>
        <v>106</v>
      </c>
      <c r="W18" s="51">
        <f>AVERAGE(V15:W17)</f>
        <v>981.5</v>
      </c>
      <c r="X18" s="97">
        <f>TRUNC(LEFT($A16,3)*Y18^2/450450)</f>
        <v>112</v>
      </c>
      <c r="Y18" s="51">
        <f>AVERAGE(X15:Y17)</f>
        <v>1007.3333333333334</v>
      </c>
      <c r="Z18" s="97">
        <f>TRUNC(LEFT($A16,3)*AA18^2/450450)</f>
        <v>107</v>
      </c>
      <c r="AA18" s="51">
        <f>AVERAGE(Z15:AA17)</f>
        <v>982.6666666666666</v>
      </c>
      <c r="AB18" s="97">
        <f>TRUNC(LEFT($A16,3)*AC18^2/450450)</f>
        <v>100</v>
      </c>
      <c r="AC18" s="51">
        <f>AVERAGE(AB15:AC17)</f>
        <v>949.3333333333334</v>
      </c>
      <c r="AD18" s="97">
        <f>TRUNC(LEFT($A16,3)*AE18^2/450450)</f>
        <v>98</v>
      </c>
      <c r="AE18" s="51">
        <f>AVERAGE(AD15:AE17)</f>
        <v>941.8333333333334</v>
      </c>
      <c r="AF18" s="97">
        <f>TRUNC(LEFT($A16,3)*AG18^2/450450)</f>
        <v>90</v>
      </c>
      <c r="AG18" s="51">
        <f>AVERAGE(AF15:AG17)</f>
        <v>902.6666666666666</v>
      </c>
      <c r="AH18" s="97">
        <f>TRUNC(LEFT($A16,3)*AI18^2/450450)</f>
        <v>67</v>
      </c>
      <c r="AI18" s="51">
        <f>AVERAGE(AH15:AI17)</f>
        <v>779.8333333333334</v>
      </c>
      <c r="AJ18" s="97">
        <f>TRUNC(LEFT($A16,3)*AK18^2/450450)</f>
        <v>68</v>
      </c>
      <c r="AK18" s="51">
        <f>AVERAGE(AJ15:AK17)</f>
        <v>784.6666666666666</v>
      </c>
    </row>
    <row r="19" spans="14:26" ht="12.75">
      <c r="N19" t="s">
        <v>71</v>
      </c>
      <c r="Z19" t="s">
        <v>71</v>
      </c>
    </row>
    <row r="20" spans="14:27" ht="12.75">
      <c r="N20" s="40">
        <v>39543</v>
      </c>
      <c r="O20" s="1">
        <v>49</v>
      </c>
      <c r="Z20" s="40">
        <v>39544</v>
      </c>
      <c r="AA20" s="1">
        <v>53</v>
      </c>
    </row>
    <row r="21" spans="14:27" ht="12.75">
      <c r="N21">
        <v>982</v>
      </c>
      <c r="O21" s="1">
        <v>987</v>
      </c>
      <c r="Z21">
        <v>968</v>
      </c>
      <c r="AA21" s="1">
        <v>984</v>
      </c>
    </row>
    <row r="22" spans="14:27" ht="12.75">
      <c r="N22">
        <v>1051</v>
      </c>
      <c r="O22" s="1">
        <v>1035</v>
      </c>
      <c r="Z22">
        <v>1006</v>
      </c>
      <c r="AA22" s="1">
        <v>1027</v>
      </c>
    </row>
    <row r="23" spans="14:27" ht="12.75">
      <c r="N23">
        <v>994</v>
      </c>
      <c r="O23" s="1">
        <v>987</v>
      </c>
      <c r="Z23">
        <v>974</v>
      </c>
      <c r="AA23" s="1">
        <v>990</v>
      </c>
    </row>
    <row r="24" spans="1:37" s="52" customFormat="1" ht="12.75">
      <c r="A24" s="48"/>
      <c r="C24" s="64"/>
      <c r="E24" s="64"/>
      <c r="G24" s="64"/>
      <c r="I24" s="64"/>
      <c r="K24" s="64"/>
      <c r="M24" s="64"/>
      <c r="O24" s="51">
        <f>AVERAGE(N21:O23)</f>
        <v>1006</v>
      </c>
      <c r="Q24" s="64"/>
      <c r="S24" s="64"/>
      <c r="U24" s="64"/>
      <c r="W24" s="64"/>
      <c r="Y24" s="64"/>
      <c r="AA24" s="51">
        <f>AVERAGE(Z21:AA23)</f>
        <v>991.5</v>
      </c>
      <c r="AC24" s="64"/>
      <c r="AE24" s="64"/>
      <c r="AG24" s="64"/>
      <c r="AI24" s="65"/>
      <c r="AK24" s="65"/>
    </row>
    <row r="30" ht="12.75">
      <c r="F30" s="42"/>
    </row>
  </sheetData>
  <sheetProtection/>
  <printOptions/>
  <pageMargins left="0.75" right="0.75" top="1" bottom="0.75" header="0.67" footer="0.36"/>
  <pageSetup horizontalDpi="600" verticalDpi="600" orientation="landscape" pageOrder="overThenDown" paperSize="9" r:id="rId1"/>
  <headerFooter alignWithMargins="0">
    <oddHeader>&amp;L&amp;"Arial,Bold"&amp;14&amp;A</oddHeader>
  </headerFooter>
</worksheet>
</file>

<file path=xl/worksheets/sheet10.xml><?xml version="1.0" encoding="utf-8"?>
<worksheet xmlns="http://schemas.openxmlformats.org/spreadsheetml/2006/main" xmlns:r="http://schemas.openxmlformats.org/officeDocument/2006/relationships">
  <dimension ref="A1:AK18"/>
  <sheetViews>
    <sheetView zoomScalePageLayoutView="0" workbookViewId="0" topLeftCell="A1">
      <pane xSplit="1" ySplit="2" topLeftCell="N3" activePane="bottomRight" state="frozen"/>
      <selection pane="topLeft" activeCell="A1" sqref="A1"/>
      <selection pane="topRight" activeCell="B1" sqref="B1"/>
      <selection pane="bottomLeft" activeCell="A3" sqref="A3"/>
      <selection pane="bottomRight" activeCell="AH1" activeCellId="16" sqref="B1:B16384 D1:D16384 F1:F16384 H1:H16384 J1:J16384 L1:L16384 N1:N16384 P1:P16384 R1:R16384 T1:T16384 V1:V16384 X1:X16384 Z1:Z16384 AB1:AB16384 AD1:AD16384 AF1:AF16384 AH1:AH16384"/>
    </sheetView>
  </sheetViews>
  <sheetFormatPr defaultColWidth="9.140625" defaultRowHeight="12.75"/>
  <cols>
    <col min="1" max="1" width="12.7109375" style="29" customWidth="1"/>
    <col min="3" max="3" width="9.140625" style="1" customWidth="1"/>
    <col min="5" max="5" width="9.140625" style="1" customWidth="1"/>
    <col min="7" max="7" width="9.140625" style="1" customWidth="1"/>
    <col min="9" max="9" width="9.140625" style="1" customWidth="1"/>
    <col min="11" max="11" width="9.140625" style="1" customWidth="1"/>
    <col min="13" max="13" width="9.140625" style="1" customWidth="1"/>
    <col min="15" max="15" width="9.140625" style="1" customWidth="1"/>
    <col min="17" max="17" width="9.140625" style="1" customWidth="1"/>
    <col min="19" max="19" width="9.140625" style="1" customWidth="1"/>
    <col min="21" max="21" width="9.140625" style="1" customWidth="1"/>
    <col min="23" max="23" width="9.140625" style="1" customWidth="1"/>
    <col min="25" max="25" width="9.140625" style="1" customWidth="1"/>
    <col min="27" max="27" width="9.140625" style="1" customWidth="1"/>
    <col min="29" max="29" width="9.140625" style="1" customWidth="1"/>
    <col min="31" max="31" width="9.140625" style="1" customWidth="1"/>
    <col min="33" max="33" width="9.140625" style="1" customWidth="1"/>
    <col min="35" max="35" width="9.140625" style="3" customWidth="1"/>
    <col min="37" max="37" width="9.140625" style="3" customWidth="1"/>
  </cols>
  <sheetData>
    <row r="1" spans="1:37" ht="12.75">
      <c r="A1" s="32" t="s">
        <v>65</v>
      </c>
      <c r="B1" s="37">
        <v>39541</v>
      </c>
      <c r="C1" s="6">
        <v>50</v>
      </c>
      <c r="D1" s="7"/>
      <c r="E1" s="6">
        <v>48</v>
      </c>
      <c r="F1" s="7"/>
      <c r="G1" s="6">
        <v>50</v>
      </c>
      <c r="H1" s="37">
        <v>39542</v>
      </c>
      <c r="I1" s="6"/>
      <c r="J1" s="7"/>
      <c r="K1" s="6"/>
      <c r="L1" s="7"/>
      <c r="M1" s="6"/>
      <c r="N1" s="7"/>
      <c r="O1" s="6">
        <v>49</v>
      </c>
      <c r="P1" s="37">
        <v>39543</v>
      </c>
      <c r="Q1" s="6">
        <v>50</v>
      </c>
      <c r="R1" s="7"/>
      <c r="S1" s="6">
        <v>56</v>
      </c>
      <c r="T1" s="7"/>
      <c r="U1" s="6">
        <v>59</v>
      </c>
      <c r="V1" s="7"/>
      <c r="W1" s="6">
        <v>60</v>
      </c>
      <c r="X1" s="7"/>
      <c r="Y1" s="6">
        <v>59</v>
      </c>
      <c r="Z1" s="7"/>
      <c r="AA1" s="6"/>
      <c r="AB1" s="37">
        <v>39544</v>
      </c>
      <c r="AC1" s="6">
        <v>63</v>
      </c>
      <c r="AD1" s="7"/>
      <c r="AE1" s="6">
        <v>67</v>
      </c>
      <c r="AF1" s="7"/>
      <c r="AG1" s="6">
        <v>72</v>
      </c>
      <c r="AH1" s="7"/>
      <c r="AI1" s="8">
        <v>70</v>
      </c>
      <c r="AJ1" s="37">
        <v>39558</v>
      </c>
      <c r="AK1" s="8">
        <v>63</v>
      </c>
    </row>
    <row r="2" spans="1:37" s="2" customFormat="1" ht="36" customHeight="1">
      <c r="A2" s="28" t="s">
        <v>32</v>
      </c>
      <c r="B2" s="23" t="s">
        <v>0</v>
      </c>
      <c r="C2" s="24"/>
      <c r="D2" s="23" t="s">
        <v>2</v>
      </c>
      <c r="E2" s="24"/>
      <c r="F2" s="23" t="s">
        <v>1</v>
      </c>
      <c r="G2" s="24"/>
      <c r="H2" s="23" t="s">
        <v>3</v>
      </c>
      <c r="I2" s="24"/>
      <c r="J2" s="23" t="s">
        <v>4</v>
      </c>
      <c r="K2" s="24"/>
      <c r="L2" s="23" t="s">
        <v>5</v>
      </c>
      <c r="M2" s="24"/>
      <c r="N2" s="23" t="s">
        <v>6</v>
      </c>
      <c r="O2" s="24"/>
      <c r="P2" s="23" t="s">
        <v>7</v>
      </c>
      <c r="Q2" s="24"/>
      <c r="R2" s="23" t="s">
        <v>8</v>
      </c>
      <c r="S2" s="24"/>
      <c r="T2" s="23" t="s">
        <v>9</v>
      </c>
      <c r="U2" s="24"/>
      <c r="V2" s="23" t="s">
        <v>10</v>
      </c>
      <c r="W2" s="24"/>
      <c r="X2" s="23" t="s">
        <v>11</v>
      </c>
      <c r="Y2" s="24"/>
      <c r="Z2" s="23" t="s">
        <v>12</v>
      </c>
      <c r="AA2" s="24"/>
      <c r="AB2" s="23" t="s">
        <v>13</v>
      </c>
      <c r="AC2" s="24"/>
      <c r="AD2" s="23" t="s">
        <v>14</v>
      </c>
      <c r="AE2" s="24"/>
      <c r="AF2" s="23" t="s">
        <v>15</v>
      </c>
      <c r="AG2" s="24"/>
      <c r="AH2" s="23" t="s">
        <v>16</v>
      </c>
      <c r="AI2" s="25"/>
      <c r="AJ2" s="23" t="s">
        <v>127</v>
      </c>
      <c r="AK2" s="25"/>
    </row>
    <row r="3" spans="2:37" ht="15" customHeight="1">
      <c r="B3" s="7">
        <v>20070201</v>
      </c>
      <c r="C3" s="6"/>
      <c r="D3" s="7" t="s">
        <v>17</v>
      </c>
      <c r="E3" s="6"/>
      <c r="F3" s="7" t="s">
        <v>17</v>
      </c>
      <c r="G3" s="6"/>
      <c r="H3" s="7" t="s">
        <v>70</v>
      </c>
      <c r="I3" s="6"/>
      <c r="J3" s="7" t="s">
        <v>17</v>
      </c>
      <c r="K3" s="6"/>
      <c r="L3" s="7" t="s">
        <v>17</v>
      </c>
      <c r="M3" s="6"/>
      <c r="N3" s="7" t="s">
        <v>17</v>
      </c>
      <c r="O3" s="6"/>
      <c r="P3" s="7" t="s">
        <v>17</v>
      </c>
      <c r="Q3" s="6"/>
      <c r="R3" s="7" t="s">
        <v>17</v>
      </c>
      <c r="S3" s="6"/>
      <c r="T3" s="7" t="s">
        <v>17</v>
      </c>
      <c r="U3" s="6"/>
      <c r="V3" s="7" t="s">
        <v>17</v>
      </c>
      <c r="W3" s="6"/>
      <c r="X3" s="7" t="s">
        <v>17</v>
      </c>
      <c r="Y3" s="6"/>
      <c r="Z3" s="7" t="s">
        <v>17</v>
      </c>
      <c r="AA3" s="6"/>
      <c r="AB3" s="7" t="s">
        <v>17</v>
      </c>
      <c r="AC3" s="6"/>
      <c r="AD3" s="7" t="s">
        <v>17</v>
      </c>
      <c r="AE3" s="6"/>
      <c r="AF3" s="7" t="s">
        <v>17</v>
      </c>
      <c r="AG3" s="6"/>
      <c r="AH3" s="7" t="s">
        <v>17</v>
      </c>
      <c r="AI3" s="8"/>
      <c r="AJ3" s="7" t="s">
        <v>17</v>
      </c>
      <c r="AK3" s="8"/>
    </row>
    <row r="4" spans="1:37" ht="15" customHeight="1">
      <c r="A4" s="30" t="s">
        <v>18</v>
      </c>
      <c r="B4" s="13">
        <v>1377</v>
      </c>
      <c r="C4" s="13">
        <v>1363</v>
      </c>
      <c r="D4" s="14">
        <v>1409</v>
      </c>
      <c r="E4" s="13">
        <v>1365</v>
      </c>
      <c r="F4" s="14">
        <v>1368</v>
      </c>
      <c r="G4" s="13">
        <v>1349</v>
      </c>
      <c r="H4" s="14">
        <v>1309</v>
      </c>
      <c r="I4" s="13">
        <v>1317</v>
      </c>
      <c r="J4" s="14">
        <v>1292</v>
      </c>
      <c r="K4" s="13">
        <v>1299</v>
      </c>
      <c r="L4" s="14">
        <v>1328</v>
      </c>
      <c r="M4" s="13">
        <v>1286</v>
      </c>
      <c r="N4" s="14">
        <v>1361</v>
      </c>
      <c r="O4" s="13">
        <v>1352</v>
      </c>
      <c r="P4" s="14">
        <v>1271</v>
      </c>
      <c r="Q4" s="13">
        <v>1273</v>
      </c>
      <c r="R4" s="14">
        <v>1293</v>
      </c>
      <c r="S4" s="13">
        <v>1318</v>
      </c>
      <c r="T4" s="14">
        <v>1199</v>
      </c>
      <c r="U4" s="13">
        <v>1200</v>
      </c>
      <c r="V4" s="14">
        <v>1192</v>
      </c>
      <c r="W4" s="13">
        <v>1196</v>
      </c>
      <c r="X4" s="14">
        <v>1187</v>
      </c>
      <c r="Y4" s="13">
        <v>1205</v>
      </c>
      <c r="Z4" s="14">
        <v>1117</v>
      </c>
      <c r="AA4" s="13">
        <v>1130</v>
      </c>
      <c r="AB4" s="14">
        <v>1094</v>
      </c>
      <c r="AC4" s="13">
        <v>1124</v>
      </c>
      <c r="AD4" s="14">
        <v>1043</v>
      </c>
      <c r="AE4" s="13">
        <v>1064</v>
      </c>
      <c r="AF4" s="14">
        <v>954</v>
      </c>
      <c r="AG4" s="13">
        <v>945</v>
      </c>
      <c r="AH4" s="14">
        <v>857</v>
      </c>
      <c r="AI4" s="15">
        <v>840</v>
      </c>
      <c r="AJ4" s="14">
        <v>1065</v>
      </c>
      <c r="AK4" s="15">
        <v>1050</v>
      </c>
    </row>
    <row r="5" spans="1:37" ht="15" customHeight="1">
      <c r="A5" s="29" t="s">
        <v>35</v>
      </c>
      <c r="B5" s="17">
        <v>1368</v>
      </c>
      <c r="C5" s="17">
        <v>1354</v>
      </c>
      <c r="D5" s="18">
        <v>1380</v>
      </c>
      <c r="E5" s="17">
        <v>1334</v>
      </c>
      <c r="F5" s="18">
        <v>1344</v>
      </c>
      <c r="G5" s="17">
        <v>1323</v>
      </c>
      <c r="H5" s="18">
        <v>1338</v>
      </c>
      <c r="I5" s="17">
        <v>1346</v>
      </c>
      <c r="J5" s="18">
        <v>1354</v>
      </c>
      <c r="K5" s="17">
        <v>1349</v>
      </c>
      <c r="L5" s="18">
        <v>1392</v>
      </c>
      <c r="M5" s="17">
        <v>1385</v>
      </c>
      <c r="N5" s="18">
        <v>1277</v>
      </c>
      <c r="O5" s="17">
        <v>1254</v>
      </c>
      <c r="P5" s="18">
        <v>1315</v>
      </c>
      <c r="Q5" s="17">
        <v>1317</v>
      </c>
      <c r="R5" s="18">
        <v>1274</v>
      </c>
      <c r="S5" s="17">
        <v>1310</v>
      </c>
      <c r="T5" s="18">
        <v>1245</v>
      </c>
      <c r="U5" s="17">
        <v>1253</v>
      </c>
      <c r="V5" s="18">
        <v>1263</v>
      </c>
      <c r="W5" s="17">
        <v>1273</v>
      </c>
      <c r="X5" s="18">
        <v>1171</v>
      </c>
      <c r="Y5" s="17">
        <v>1193</v>
      </c>
      <c r="Z5" s="18">
        <v>1151</v>
      </c>
      <c r="AA5" s="17">
        <v>1154</v>
      </c>
      <c r="AB5" s="18">
        <v>1072</v>
      </c>
      <c r="AC5" s="17">
        <v>1099</v>
      </c>
      <c r="AD5" s="18">
        <v>970</v>
      </c>
      <c r="AE5" s="17">
        <v>998</v>
      </c>
      <c r="AF5" s="18">
        <v>880</v>
      </c>
      <c r="AG5" s="17">
        <v>891</v>
      </c>
      <c r="AH5" s="18">
        <v>831</v>
      </c>
      <c r="AI5" s="19">
        <v>828</v>
      </c>
      <c r="AJ5" s="18">
        <v>1042</v>
      </c>
      <c r="AK5" s="19">
        <v>1009</v>
      </c>
    </row>
    <row r="6" spans="1:37" ht="15" customHeight="1">
      <c r="A6" s="29" t="s">
        <v>20</v>
      </c>
      <c r="B6" s="17">
        <v>1336</v>
      </c>
      <c r="C6" s="17">
        <v>1317</v>
      </c>
      <c r="D6" s="18">
        <v>1410</v>
      </c>
      <c r="E6" s="17">
        <v>1362</v>
      </c>
      <c r="F6" s="18">
        <v>1336</v>
      </c>
      <c r="G6" s="17">
        <v>1310</v>
      </c>
      <c r="H6" s="18">
        <v>1360</v>
      </c>
      <c r="I6" s="17">
        <v>1365</v>
      </c>
      <c r="J6" s="18">
        <v>1332</v>
      </c>
      <c r="K6" s="17">
        <v>1337</v>
      </c>
      <c r="L6" s="18">
        <v>1360</v>
      </c>
      <c r="M6" s="17">
        <v>1357</v>
      </c>
      <c r="N6" s="18">
        <v>1327</v>
      </c>
      <c r="O6" s="17">
        <v>1314</v>
      </c>
      <c r="P6" s="18">
        <v>1273</v>
      </c>
      <c r="Q6" s="17">
        <v>1284</v>
      </c>
      <c r="R6" s="18">
        <v>1270</v>
      </c>
      <c r="S6" s="17">
        <v>1309</v>
      </c>
      <c r="T6" s="18">
        <v>1220</v>
      </c>
      <c r="U6" s="17">
        <v>1228</v>
      </c>
      <c r="V6" s="18">
        <v>1253</v>
      </c>
      <c r="W6" s="17">
        <v>1247</v>
      </c>
      <c r="X6" s="18">
        <v>1162</v>
      </c>
      <c r="Y6" s="17">
        <v>1184</v>
      </c>
      <c r="Z6" s="18">
        <v>1121</v>
      </c>
      <c r="AA6" s="17">
        <v>1123</v>
      </c>
      <c r="AB6" s="18">
        <v>1093</v>
      </c>
      <c r="AC6" s="17">
        <v>1129</v>
      </c>
      <c r="AD6" s="18">
        <v>991</v>
      </c>
      <c r="AE6" s="17">
        <v>1012</v>
      </c>
      <c r="AF6" s="18">
        <v>875</v>
      </c>
      <c r="AG6" s="17">
        <v>890</v>
      </c>
      <c r="AH6" s="18">
        <v>888</v>
      </c>
      <c r="AI6" s="19">
        <v>877</v>
      </c>
      <c r="AJ6" s="18">
        <v>1063</v>
      </c>
      <c r="AK6" s="19">
        <v>1072</v>
      </c>
    </row>
    <row r="7" spans="1:37" s="52" customFormat="1" ht="15" customHeight="1">
      <c r="A7" s="48"/>
      <c r="B7" s="97">
        <f>TRUNC(LEFT($A5,3)*C7^2/450450)</f>
        <v>670</v>
      </c>
      <c r="C7" s="51">
        <f>AVERAGE(B4:C6)</f>
        <v>1352.5</v>
      </c>
      <c r="D7" s="97">
        <f>TRUNC(LEFT($A5,3)*E7^2/450450)</f>
        <v>694</v>
      </c>
      <c r="E7" s="51">
        <f>AVERAGE(D4:E6)</f>
        <v>1376.6666666666667</v>
      </c>
      <c r="F7" s="97">
        <f>TRUNC(LEFT($A5,3)*G7^2/450450)</f>
        <v>656</v>
      </c>
      <c r="G7" s="51">
        <f>AVERAGE(F4:G6)</f>
        <v>1338.3333333333333</v>
      </c>
      <c r="H7" s="97">
        <f>TRUNC(LEFT($A5,3)*I7^2/450450)</f>
        <v>656</v>
      </c>
      <c r="I7" s="51">
        <f>AVERAGE(H4:I6)</f>
        <v>1339.1666666666667</v>
      </c>
      <c r="J7" s="97">
        <f>TRUNC(LEFT($A5,3)*K7^2/450450)</f>
        <v>645</v>
      </c>
      <c r="K7" s="51">
        <f>AVERAGE(J4:K6)</f>
        <v>1327.1666666666667</v>
      </c>
      <c r="L7" s="97">
        <f>TRUNC(LEFT($A5,3)*M7^2/450450)</f>
        <v>668</v>
      </c>
      <c r="M7" s="51">
        <f>AVERAGE(L4:M6)</f>
        <v>1351.3333333333333</v>
      </c>
      <c r="N7" s="97">
        <f>TRUNC(LEFT($A5,3)*O7^2/450450)</f>
        <v>632</v>
      </c>
      <c r="O7" s="51">
        <f>AVERAGE(N4:O6)</f>
        <v>1314.1666666666667</v>
      </c>
      <c r="P7" s="97">
        <f>TRUNC(LEFT($A5,3)*Q7^2/450450)</f>
        <v>608</v>
      </c>
      <c r="Q7" s="51">
        <f>AVERAGE(P4:Q6)</f>
        <v>1288.8333333333333</v>
      </c>
      <c r="R7" s="97">
        <f>TRUNC(LEFT($A5,3)*S7^2/450450)</f>
        <v>614</v>
      </c>
      <c r="S7" s="51">
        <f>AVERAGE(R4:S6)</f>
        <v>1295.6666666666667</v>
      </c>
      <c r="T7" s="97">
        <f>TRUNC(LEFT($A5,3)*U7^2/450450)</f>
        <v>548</v>
      </c>
      <c r="U7" s="51">
        <f>AVERAGE(T4:U6)</f>
        <v>1224.1666666666667</v>
      </c>
      <c r="V7" s="97">
        <f>TRUNC(LEFT($A5,3)*W7^2/450450)</f>
        <v>560</v>
      </c>
      <c r="W7" s="51">
        <f>AVERAGE(V4:W6)</f>
        <v>1237.3333333333333</v>
      </c>
      <c r="X7" s="97">
        <f>TRUNC(LEFT($A5,3)*Y7^2/450450)</f>
        <v>513</v>
      </c>
      <c r="Y7" s="51">
        <f>AVERAGE(X4:Y6)</f>
        <v>1183.6666666666667</v>
      </c>
      <c r="Z7" s="97">
        <f>TRUNC(LEFT($A5,3)*AA7^2/450450)</f>
        <v>469</v>
      </c>
      <c r="AA7" s="51">
        <f>AVERAGE(Z4:AA6)</f>
        <v>1132.6666666666667</v>
      </c>
      <c r="AB7" s="97">
        <f>TRUNC(LEFT($A5,3)*AC7^2/450450)</f>
        <v>444</v>
      </c>
      <c r="AC7" s="51">
        <f>AVERAGE(AB4:AC6)</f>
        <v>1101.8333333333333</v>
      </c>
      <c r="AD7" s="97">
        <f>TRUNC(LEFT($A5,3)*AE7^2/450450)</f>
        <v>375</v>
      </c>
      <c r="AE7" s="51">
        <f>AVERAGE(AD4:AE6)</f>
        <v>1013</v>
      </c>
      <c r="AF7" s="97">
        <f>TRUNC(LEFT($A5,3)*AG7^2/450450)</f>
        <v>300</v>
      </c>
      <c r="AG7" s="51">
        <f>AVERAGE(AF4:AG6)</f>
        <v>905.8333333333334</v>
      </c>
      <c r="AH7" s="97">
        <f>TRUNC(LEFT($A5,3)*AI7^2/450450)</f>
        <v>266</v>
      </c>
      <c r="AI7" s="51">
        <f>AVERAGE(AH4:AI6)</f>
        <v>853.5</v>
      </c>
      <c r="AJ7" s="97">
        <f>TRUNC(LEFT($A5,3)*AK7^2/450450)</f>
        <v>403</v>
      </c>
      <c r="AK7" s="51">
        <f>AVERAGE(AJ4:AK6)</f>
        <v>1050.1666666666667</v>
      </c>
    </row>
    <row r="8" spans="2:37" ht="15" customHeight="1">
      <c r="B8" s="7">
        <v>20070301</v>
      </c>
      <c r="C8" s="6"/>
      <c r="D8" s="7" t="s">
        <v>17</v>
      </c>
      <c r="E8" s="6"/>
      <c r="F8" s="7" t="s">
        <v>17</v>
      </c>
      <c r="G8" s="6"/>
      <c r="H8" s="7" t="s">
        <v>17</v>
      </c>
      <c r="I8" s="6"/>
      <c r="J8" s="7" t="s">
        <v>17</v>
      </c>
      <c r="K8" s="6"/>
      <c r="L8" s="7" t="s">
        <v>17</v>
      </c>
      <c r="M8" s="6"/>
      <c r="N8" s="7" t="s">
        <v>17</v>
      </c>
      <c r="O8" s="6"/>
      <c r="P8" s="7" t="s">
        <v>17</v>
      </c>
      <c r="Q8" s="6"/>
      <c r="R8" s="7" t="s">
        <v>17</v>
      </c>
      <c r="S8" s="6"/>
      <c r="T8" s="7" t="s">
        <v>17</v>
      </c>
      <c r="U8" s="6"/>
      <c r="V8" s="7" t="s">
        <v>17</v>
      </c>
      <c r="W8" s="6"/>
      <c r="X8" s="7" t="s">
        <v>17</v>
      </c>
      <c r="Y8" s="6"/>
      <c r="Z8" s="7" t="s">
        <v>17</v>
      </c>
      <c r="AA8" s="6"/>
      <c r="AB8" s="7" t="s">
        <v>17</v>
      </c>
      <c r="AC8" s="6"/>
      <c r="AD8" s="7" t="s">
        <v>17</v>
      </c>
      <c r="AE8" s="6"/>
      <c r="AF8" s="7" t="s">
        <v>17</v>
      </c>
      <c r="AG8" s="6"/>
      <c r="AH8" s="7" t="s">
        <v>17</v>
      </c>
      <c r="AI8" s="8"/>
      <c r="AJ8" s="7" t="s">
        <v>17</v>
      </c>
      <c r="AK8" s="8"/>
    </row>
    <row r="9" spans="1:37" ht="15" customHeight="1">
      <c r="A9" s="30" t="s">
        <v>18</v>
      </c>
      <c r="B9" s="13">
        <v>1280</v>
      </c>
      <c r="C9" s="13">
        <v>1254</v>
      </c>
      <c r="D9" s="14">
        <v>1295</v>
      </c>
      <c r="E9" s="13">
        <v>1262</v>
      </c>
      <c r="F9" s="14">
        <v>1268</v>
      </c>
      <c r="G9" s="13">
        <v>1242</v>
      </c>
      <c r="H9" s="14">
        <v>1291</v>
      </c>
      <c r="I9" s="13">
        <v>1297</v>
      </c>
      <c r="J9" s="14">
        <v>1271</v>
      </c>
      <c r="K9" s="13">
        <v>1279</v>
      </c>
      <c r="L9" s="14">
        <v>1275</v>
      </c>
      <c r="M9" s="13">
        <v>1273</v>
      </c>
      <c r="N9" s="14">
        <v>1235</v>
      </c>
      <c r="O9" s="13">
        <v>1203</v>
      </c>
      <c r="P9" s="14">
        <v>1250</v>
      </c>
      <c r="Q9" s="13">
        <v>1272</v>
      </c>
      <c r="R9" s="14">
        <v>1218</v>
      </c>
      <c r="S9" s="13">
        <v>1260</v>
      </c>
      <c r="T9" s="14">
        <v>1184</v>
      </c>
      <c r="U9" s="13">
        <v>1189</v>
      </c>
      <c r="V9" s="14">
        <v>1177</v>
      </c>
      <c r="W9" s="13">
        <v>1185</v>
      </c>
      <c r="X9" s="14">
        <v>1105</v>
      </c>
      <c r="Y9" s="13">
        <v>1143</v>
      </c>
      <c r="Z9" s="14">
        <v>1064</v>
      </c>
      <c r="AA9" s="13">
        <v>1072</v>
      </c>
      <c r="AB9" s="14">
        <v>1054</v>
      </c>
      <c r="AC9" s="13">
        <v>1086</v>
      </c>
      <c r="AD9" s="14">
        <v>984</v>
      </c>
      <c r="AE9" s="13">
        <v>1011</v>
      </c>
      <c r="AF9" s="14">
        <v>877</v>
      </c>
      <c r="AG9" s="13">
        <v>878</v>
      </c>
      <c r="AH9" s="14">
        <v>693</v>
      </c>
      <c r="AI9" s="15">
        <v>681</v>
      </c>
      <c r="AJ9" s="14">
        <v>729</v>
      </c>
      <c r="AK9" s="15">
        <v>735</v>
      </c>
    </row>
    <row r="10" spans="1:37" ht="15" customHeight="1">
      <c r="A10" s="29" t="s">
        <v>55</v>
      </c>
      <c r="B10" s="17">
        <v>1328</v>
      </c>
      <c r="C10" s="17">
        <v>1314</v>
      </c>
      <c r="D10" s="18">
        <v>1380</v>
      </c>
      <c r="E10" s="17">
        <v>1335</v>
      </c>
      <c r="F10" s="18">
        <v>1352</v>
      </c>
      <c r="G10" s="17">
        <v>1332</v>
      </c>
      <c r="H10" s="18">
        <v>1325</v>
      </c>
      <c r="I10" s="17">
        <v>1330</v>
      </c>
      <c r="J10" s="18">
        <v>1323</v>
      </c>
      <c r="K10" s="17">
        <v>1330</v>
      </c>
      <c r="L10" s="18">
        <v>1322</v>
      </c>
      <c r="M10" s="17">
        <v>1317</v>
      </c>
      <c r="N10" s="18">
        <v>1274</v>
      </c>
      <c r="O10" s="17">
        <v>1235</v>
      </c>
      <c r="P10" s="18">
        <v>1239</v>
      </c>
      <c r="Q10" s="17">
        <v>1256</v>
      </c>
      <c r="R10" s="18">
        <v>1262</v>
      </c>
      <c r="S10" s="17">
        <v>1287</v>
      </c>
      <c r="T10" s="18">
        <v>1228</v>
      </c>
      <c r="U10" s="17">
        <v>1235</v>
      </c>
      <c r="V10" s="18">
        <v>1236</v>
      </c>
      <c r="W10" s="17">
        <v>1240</v>
      </c>
      <c r="X10" s="18">
        <v>1149</v>
      </c>
      <c r="Y10" s="17">
        <v>1170</v>
      </c>
      <c r="Z10" s="18">
        <v>1086</v>
      </c>
      <c r="AA10" s="17">
        <v>1100</v>
      </c>
      <c r="AB10" s="18">
        <v>1065</v>
      </c>
      <c r="AC10" s="17">
        <v>1092</v>
      </c>
      <c r="AD10" s="18">
        <v>963</v>
      </c>
      <c r="AE10" s="17">
        <v>987</v>
      </c>
      <c r="AF10" s="18">
        <v>843</v>
      </c>
      <c r="AG10" s="17">
        <v>853</v>
      </c>
      <c r="AH10" s="18">
        <v>724</v>
      </c>
      <c r="AI10" s="19">
        <v>731</v>
      </c>
      <c r="AJ10" s="18">
        <v>781</v>
      </c>
      <c r="AK10" s="19">
        <v>778</v>
      </c>
    </row>
    <row r="11" spans="1:37" ht="15" customHeight="1">
      <c r="A11" s="29" t="s">
        <v>22</v>
      </c>
      <c r="B11" s="17">
        <v>1280</v>
      </c>
      <c r="C11" s="17">
        <v>1258</v>
      </c>
      <c r="D11" s="18">
        <v>1388</v>
      </c>
      <c r="E11" s="17">
        <v>1373</v>
      </c>
      <c r="F11" s="18">
        <v>1334</v>
      </c>
      <c r="G11" s="17">
        <v>1315</v>
      </c>
      <c r="H11" s="18">
        <v>1322</v>
      </c>
      <c r="I11" s="17">
        <v>1326</v>
      </c>
      <c r="J11" s="18">
        <v>1291</v>
      </c>
      <c r="K11" s="17">
        <v>1296</v>
      </c>
      <c r="L11" s="18">
        <v>1279</v>
      </c>
      <c r="M11" s="17">
        <v>1275</v>
      </c>
      <c r="N11" s="18">
        <v>1254</v>
      </c>
      <c r="O11" s="17">
        <v>1203</v>
      </c>
      <c r="P11" s="18">
        <v>1232</v>
      </c>
      <c r="Q11" s="17">
        <v>1251</v>
      </c>
      <c r="R11" s="18">
        <v>1256</v>
      </c>
      <c r="S11" s="17">
        <v>1294</v>
      </c>
      <c r="T11" s="18">
        <v>1231</v>
      </c>
      <c r="U11" s="17">
        <v>1224</v>
      </c>
      <c r="V11" s="18">
        <v>1209</v>
      </c>
      <c r="W11" s="17">
        <v>1214</v>
      </c>
      <c r="X11" s="18">
        <v>1155</v>
      </c>
      <c r="Y11" s="17">
        <v>1154</v>
      </c>
      <c r="Z11" s="18">
        <v>1132</v>
      </c>
      <c r="AA11" s="17">
        <v>1131</v>
      </c>
      <c r="AB11" s="18">
        <v>1087</v>
      </c>
      <c r="AC11" s="17">
        <v>1120</v>
      </c>
      <c r="AD11" s="18">
        <v>930</v>
      </c>
      <c r="AE11" s="17">
        <v>957</v>
      </c>
      <c r="AF11" s="18">
        <v>849</v>
      </c>
      <c r="AG11" s="17">
        <v>853</v>
      </c>
      <c r="AH11" s="18">
        <v>725</v>
      </c>
      <c r="AI11" s="19">
        <v>725</v>
      </c>
      <c r="AJ11" s="18">
        <v>781</v>
      </c>
      <c r="AK11" s="19">
        <v>795</v>
      </c>
    </row>
    <row r="12" spans="1:37" s="52" customFormat="1" ht="15" customHeight="1">
      <c r="A12" s="48"/>
      <c r="B12" s="97">
        <f>TRUNC(LEFT($A10,3)*C12^2/450450)</f>
        <v>733</v>
      </c>
      <c r="C12" s="51">
        <f>AVERAGE(B9:C11)</f>
        <v>1285.6666666666667</v>
      </c>
      <c r="D12" s="97">
        <f>TRUNC(LEFT($A10,3)*E12^2/450450)</f>
        <v>795</v>
      </c>
      <c r="E12" s="51">
        <f>AVERAGE(D9:E11)</f>
        <v>1338.8333333333333</v>
      </c>
      <c r="F12" s="97">
        <f>TRUNC(LEFT($A10,3)*G12^2/450450)</f>
        <v>758</v>
      </c>
      <c r="G12" s="51">
        <f>AVERAGE(F9:G11)</f>
        <v>1307.1666666666667</v>
      </c>
      <c r="H12" s="97">
        <f>TRUNC(LEFT($A10,3)*I12^2/450450)</f>
        <v>767</v>
      </c>
      <c r="I12" s="51">
        <f>AVERAGE(H9:I11)</f>
        <v>1315.1666666666667</v>
      </c>
      <c r="J12" s="97">
        <f>TRUNC(LEFT($A10,3)*K12^2/450450)</f>
        <v>748</v>
      </c>
      <c r="K12" s="51">
        <f>AVERAGE(J9:K11)</f>
        <v>1298.3333333333333</v>
      </c>
      <c r="L12" s="97">
        <f>TRUNC(LEFT($A10,3)*M12^2/450450)</f>
        <v>739</v>
      </c>
      <c r="M12" s="51">
        <f>AVERAGE(L9:M11)</f>
        <v>1290.1666666666667</v>
      </c>
      <c r="N12" s="97">
        <f>TRUNC(LEFT($A10,3)*O12^2/450450)</f>
        <v>676</v>
      </c>
      <c r="O12" s="51">
        <f>AVERAGE(N9:O11)</f>
        <v>1234</v>
      </c>
      <c r="P12" s="97">
        <f>TRUNC(LEFT($A10,3)*Q12^2/450450)</f>
        <v>693</v>
      </c>
      <c r="Q12" s="51">
        <f>AVERAGE(P9:Q11)</f>
        <v>1250</v>
      </c>
      <c r="R12" s="97">
        <f>TRUNC(LEFT($A10,3)*S12^2/450450)</f>
        <v>708</v>
      </c>
      <c r="S12" s="51">
        <f>AVERAGE(R9:S11)</f>
        <v>1262.8333333333333</v>
      </c>
      <c r="T12" s="97">
        <f>TRUNC(LEFT($A10,3)*U12^2/450450)</f>
        <v>655</v>
      </c>
      <c r="U12" s="51">
        <f>AVERAGE(T9:U11)</f>
        <v>1215.1666666666667</v>
      </c>
      <c r="V12" s="97">
        <f>TRUNC(LEFT($A10,3)*W12^2/450450)</f>
        <v>650</v>
      </c>
      <c r="W12" s="51">
        <f>AVERAGE(V9:W11)</f>
        <v>1210.1666666666667</v>
      </c>
      <c r="X12" s="97">
        <f>TRUNC(LEFT($A10,3)*Y12^2/450450)</f>
        <v>583</v>
      </c>
      <c r="Y12" s="51">
        <f>AVERAGE(X9:Y11)</f>
        <v>1146</v>
      </c>
      <c r="Z12" s="97">
        <f>TRUNC(LEFT($A10,3)*AA12^2/450450)</f>
        <v>534</v>
      </c>
      <c r="AA12" s="51">
        <f>AVERAGE(Z9:AA11)</f>
        <v>1097.5</v>
      </c>
      <c r="AB12" s="97">
        <f>TRUNC(LEFT($A10,3)*AC12^2/450450)</f>
        <v>521</v>
      </c>
      <c r="AC12" s="51">
        <f>AVERAGE(AB9:AC11)</f>
        <v>1084</v>
      </c>
      <c r="AD12" s="97">
        <f>TRUNC(LEFT($A10,3)*AE12^2/450450)</f>
        <v>419</v>
      </c>
      <c r="AE12" s="51">
        <f>AVERAGE(AD9:AE11)</f>
        <v>972</v>
      </c>
      <c r="AF12" s="97">
        <f>TRUNC(LEFT($A10,3)*AG12^2/450450)</f>
        <v>327</v>
      </c>
      <c r="AG12" s="51">
        <f>AVERAGE(AF9:AG11)</f>
        <v>858.8333333333334</v>
      </c>
      <c r="AH12" s="97">
        <f>TRUNC(LEFT($A10,3)*AI12^2/450450)</f>
        <v>225</v>
      </c>
      <c r="AI12" s="51">
        <f>AVERAGE(AH9:AI11)</f>
        <v>713.1666666666666</v>
      </c>
      <c r="AJ12" s="97">
        <f>TRUNC(LEFT($A10,3)*AK12^2/450450)</f>
        <v>260</v>
      </c>
      <c r="AK12" s="51">
        <f>AVERAGE(AJ9:AK11)</f>
        <v>766.5</v>
      </c>
    </row>
    <row r="13" spans="14:37" ht="12.75">
      <c r="N13" t="s">
        <v>81</v>
      </c>
      <c r="U13" s="45"/>
      <c r="Z13" t="s">
        <v>71</v>
      </c>
      <c r="AK13" s="74"/>
    </row>
    <row r="14" spans="14:27" ht="12.75">
      <c r="N14" s="40">
        <v>39543</v>
      </c>
      <c r="Z14" s="40">
        <v>39544</v>
      </c>
      <c r="AA14" s="1">
        <v>55</v>
      </c>
    </row>
    <row r="15" spans="14:27" ht="12.75">
      <c r="N15">
        <v>1273</v>
      </c>
      <c r="O15" s="1">
        <v>1269</v>
      </c>
      <c r="Z15">
        <v>1107</v>
      </c>
      <c r="AA15" s="1">
        <v>1134</v>
      </c>
    </row>
    <row r="16" spans="14:27" ht="12.75">
      <c r="N16">
        <v>1295</v>
      </c>
      <c r="O16" s="1">
        <v>1294</v>
      </c>
      <c r="Z16">
        <v>1120</v>
      </c>
      <c r="AA16" s="1">
        <v>1149</v>
      </c>
    </row>
    <row r="17" spans="14:27" ht="12.75">
      <c r="N17">
        <v>126</v>
      </c>
      <c r="O17" s="1">
        <v>1293</v>
      </c>
      <c r="Z17">
        <v>1120</v>
      </c>
      <c r="AA17" s="1">
        <v>1152</v>
      </c>
    </row>
    <row r="18" spans="14:27" ht="12.75">
      <c r="N18" s="57"/>
      <c r="O18" s="51">
        <f>AVERAGE(N15:O17)</f>
        <v>1091.6666666666667</v>
      </c>
      <c r="Z18" s="57"/>
      <c r="AA18" s="51">
        <f>AVERAGE(Z15:AA17)</f>
        <v>1130.3333333333333</v>
      </c>
    </row>
  </sheetData>
  <sheetProtection/>
  <printOptions/>
  <pageMargins left="0.75" right="0.75" top="1" bottom="0.65" header="0.67" footer="0.36"/>
  <pageSetup horizontalDpi="600" verticalDpi="600" orientation="landscape" pageOrder="overThenDown" paperSize="9" r:id="rId1"/>
  <headerFooter alignWithMargins="0">
    <oddHeader>&amp;L&amp;"Arial,Bold"&amp;14&amp;A</oddHeader>
  </headerFooter>
</worksheet>
</file>

<file path=xl/worksheets/sheet11.xml><?xml version="1.0" encoding="utf-8"?>
<worksheet xmlns="http://schemas.openxmlformats.org/spreadsheetml/2006/main" xmlns:r="http://schemas.openxmlformats.org/officeDocument/2006/relationships">
  <dimension ref="A1:AK25"/>
  <sheetViews>
    <sheetView zoomScalePageLayoutView="0" workbookViewId="0" topLeftCell="A1">
      <pane xSplit="1" ySplit="2" topLeftCell="N3" activePane="bottomRight" state="frozen"/>
      <selection pane="topLeft" activeCell="A1" sqref="A1"/>
      <selection pane="topRight" activeCell="B1" sqref="B1"/>
      <selection pane="bottomLeft" activeCell="A3" sqref="A3"/>
      <selection pane="bottomRight" activeCell="A4" sqref="A4:A21"/>
    </sheetView>
  </sheetViews>
  <sheetFormatPr defaultColWidth="9.140625" defaultRowHeight="12.75"/>
  <cols>
    <col min="1" max="1" width="12.7109375" style="29" customWidth="1"/>
    <col min="3" max="3" width="9.140625" style="1" customWidth="1"/>
    <col min="5" max="5" width="9.140625" style="1" customWidth="1"/>
    <col min="7" max="7" width="9.140625" style="1" customWidth="1"/>
    <col min="9" max="9" width="9.140625" style="1" customWidth="1"/>
    <col min="11" max="11" width="9.140625" style="1" customWidth="1"/>
    <col min="13" max="13" width="9.140625" style="1" customWidth="1"/>
    <col min="15" max="15" width="9.140625" style="1" customWidth="1"/>
    <col min="17" max="17" width="9.140625" style="1" customWidth="1"/>
    <col min="19" max="19" width="9.140625" style="1" customWidth="1"/>
    <col min="21" max="21" width="9.140625" style="1" customWidth="1"/>
    <col min="23" max="23" width="9.140625" style="1" customWidth="1"/>
    <col min="25" max="25" width="9.140625" style="1" customWidth="1"/>
    <col min="27" max="27" width="9.140625" style="1" customWidth="1"/>
    <col min="29" max="29" width="9.140625" style="1" customWidth="1"/>
    <col min="31" max="31" width="9.140625" style="1" customWidth="1"/>
    <col min="33" max="33" width="9.140625" style="1" customWidth="1"/>
    <col min="35" max="35" width="9.140625" style="3" customWidth="1"/>
    <col min="37" max="37" width="9.140625" style="3" customWidth="1"/>
  </cols>
  <sheetData>
    <row r="1" spans="1:37" ht="12.75">
      <c r="A1" s="32" t="s">
        <v>65</v>
      </c>
      <c r="B1" s="37">
        <v>39541</v>
      </c>
      <c r="C1" s="6"/>
      <c r="D1" s="7"/>
      <c r="E1" s="6">
        <v>48</v>
      </c>
      <c r="F1" s="7"/>
      <c r="G1" s="6">
        <v>50</v>
      </c>
      <c r="H1" s="37">
        <v>39542</v>
      </c>
      <c r="I1" s="6"/>
      <c r="J1" s="7"/>
      <c r="K1" s="6">
        <v>49</v>
      </c>
      <c r="L1" s="7"/>
      <c r="M1" s="6"/>
      <c r="N1" s="7"/>
      <c r="O1" s="6">
        <v>49</v>
      </c>
      <c r="P1" s="37">
        <v>39543</v>
      </c>
      <c r="Q1" s="6">
        <v>51</v>
      </c>
      <c r="R1" s="7"/>
      <c r="S1" s="6">
        <v>56</v>
      </c>
      <c r="T1" s="7"/>
      <c r="U1" s="6">
        <v>59</v>
      </c>
      <c r="V1" s="7"/>
      <c r="W1" s="6">
        <v>60</v>
      </c>
      <c r="X1" s="7"/>
      <c r="Y1" s="6">
        <v>59</v>
      </c>
      <c r="Z1" s="7"/>
      <c r="AA1" s="6">
        <v>60</v>
      </c>
      <c r="AB1" s="37">
        <v>39544</v>
      </c>
      <c r="AC1" s="6"/>
      <c r="AD1" s="7"/>
      <c r="AE1" s="6">
        <v>67</v>
      </c>
      <c r="AF1" s="7"/>
      <c r="AG1" s="6">
        <v>71</v>
      </c>
      <c r="AH1" s="7"/>
      <c r="AI1" s="8">
        <v>69</v>
      </c>
      <c r="AJ1" s="37">
        <v>39558</v>
      </c>
      <c r="AK1" s="8">
        <v>63</v>
      </c>
    </row>
    <row r="2" spans="1:37" s="2" customFormat="1" ht="36" customHeight="1">
      <c r="A2" s="28" t="s">
        <v>32</v>
      </c>
      <c r="B2" s="23" t="s">
        <v>0</v>
      </c>
      <c r="C2" s="24"/>
      <c r="D2" s="23" t="s">
        <v>2</v>
      </c>
      <c r="E2" s="24"/>
      <c r="F2" s="23" t="s">
        <v>1</v>
      </c>
      <c r="G2" s="24"/>
      <c r="H2" s="23" t="s">
        <v>3</v>
      </c>
      <c r="I2" s="24"/>
      <c r="J2" s="23" t="s">
        <v>4</v>
      </c>
      <c r="K2" s="24"/>
      <c r="L2" s="23" t="s">
        <v>5</v>
      </c>
      <c r="M2" s="24"/>
      <c r="N2" s="23" t="s">
        <v>6</v>
      </c>
      <c r="O2" s="24"/>
      <c r="P2" s="23" t="s">
        <v>7</v>
      </c>
      <c r="Q2" s="24"/>
      <c r="R2" s="23" t="s">
        <v>8</v>
      </c>
      <c r="S2" s="24"/>
      <c r="T2" s="23" t="s">
        <v>9</v>
      </c>
      <c r="U2" s="24"/>
      <c r="V2" s="23" t="s">
        <v>10</v>
      </c>
      <c r="W2" s="24"/>
      <c r="X2" s="23" t="s">
        <v>11</v>
      </c>
      <c r="Y2" s="24"/>
      <c r="Z2" s="23" t="s">
        <v>12</v>
      </c>
      <c r="AA2" s="24"/>
      <c r="AB2" s="23" t="s">
        <v>13</v>
      </c>
      <c r="AC2" s="24"/>
      <c r="AD2" s="23" t="s">
        <v>14</v>
      </c>
      <c r="AE2" s="24"/>
      <c r="AF2" s="23" t="s">
        <v>15</v>
      </c>
      <c r="AG2" s="24"/>
      <c r="AH2" s="23" t="s">
        <v>16</v>
      </c>
      <c r="AI2" s="25"/>
      <c r="AJ2" s="23" t="s">
        <v>127</v>
      </c>
      <c r="AK2" s="25"/>
    </row>
    <row r="3" spans="2:37" ht="15" customHeight="1">
      <c r="B3" s="7">
        <v>20060701</v>
      </c>
      <c r="C3" s="6"/>
      <c r="D3" s="7" t="s">
        <v>17</v>
      </c>
      <c r="E3" s="6"/>
      <c r="F3" s="7" t="s">
        <v>17</v>
      </c>
      <c r="G3" s="6"/>
      <c r="H3" s="7" t="s">
        <v>17</v>
      </c>
      <c r="I3" s="6"/>
      <c r="J3" s="7" t="s">
        <v>17</v>
      </c>
      <c r="K3" s="6"/>
      <c r="L3" s="7" t="s">
        <v>17</v>
      </c>
      <c r="M3" s="6"/>
      <c r="N3" s="7" t="s">
        <v>17</v>
      </c>
      <c r="O3" s="6"/>
      <c r="P3" s="7" t="s">
        <v>17</v>
      </c>
      <c r="Q3" s="6"/>
      <c r="R3" s="7" t="s">
        <v>17</v>
      </c>
      <c r="S3" s="6"/>
      <c r="T3" s="7" t="s">
        <v>17</v>
      </c>
      <c r="U3" s="6"/>
      <c r="V3" s="7" t="s">
        <v>17</v>
      </c>
      <c r="W3" s="6"/>
      <c r="X3" s="7" t="s">
        <v>17</v>
      </c>
      <c r="Y3" s="6"/>
      <c r="Z3" s="7" t="s">
        <v>17</v>
      </c>
      <c r="AA3" s="6"/>
      <c r="AB3" s="7" t="s">
        <v>17</v>
      </c>
      <c r="AC3" s="6"/>
      <c r="AD3" s="7" t="s">
        <v>17</v>
      </c>
      <c r="AE3" s="6"/>
      <c r="AF3" s="7" t="s">
        <v>17</v>
      </c>
      <c r="AG3" s="6"/>
      <c r="AH3" s="7" t="s">
        <v>17</v>
      </c>
      <c r="AI3" s="8"/>
      <c r="AJ3" s="7" t="s">
        <v>17</v>
      </c>
      <c r="AK3" s="8"/>
    </row>
    <row r="4" spans="1:37" ht="15" customHeight="1">
      <c r="A4" s="30" t="s">
        <v>18</v>
      </c>
      <c r="B4" s="13">
        <v>1572</v>
      </c>
      <c r="C4" s="13">
        <v>1553</v>
      </c>
      <c r="D4" s="14">
        <v>1583</v>
      </c>
      <c r="E4" s="13">
        <v>1526</v>
      </c>
      <c r="F4" s="14">
        <v>1503</v>
      </c>
      <c r="G4" s="13">
        <v>1501</v>
      </c>
      <c r="H4" s="14">
        <v>1532</v>
      </c>
      <c r="I4" s="13">
        <v>1538</v>
      </c>
      <c r="J4" s="14">
        <v>1518</v>
      </c>
      <c r="K4" s="13">
        <v>1525</v>
      </c>
      <c r="L4" s="14">
        <v>1518</v>
      </c>
      <c r="M4" s="13">
        <v>1538</v>
      </c>
      <c r="N4" s="14">
        <v>1524</v>
      </c>
      <c r="O4" s="13">
        <v>1493</v>
      </c>
      <c r="P4" s="14">
        <v>1495</v>
      </c>
      <c r="Q4" s="13">
        <v>1498</v>
      </c>
      <c r="R4" s="14">
        <v>1481</v>
      </c>
      <c r="S4" s="13">
        <v>1502</v>
      </c>
      <c r="T4" s="14">
        <v>1417</v>
      </c>
      <c r="U4" s="13">
        <v>1422</v>
      </c>
      <c r="V4" s="14">
        <v>1431</v>
      </c>
      <c r="W4" s="13">
        <v>1445</v>
      </c>
      <c r="X4" s="14">
        <v>1376</v>
      </c>
      <c r="Y4" s="13">
        <v>1384</v>
      </c>
      <c r="Z4" s="14">
        <v>1319</v>
      </c>
      <c r="AA4" s="13">
        <v>1318</v>
      </c>
      <c r="AB4" s="14">
        <v>1262</v>
      </c>
      <c r="AC4" s="13">
        <v>1307</v>
      </c>
      <c r="AD4" s="14">
        <v>1126</v>
      </c>
      <c r="AE4" s="13">
        <v>1157</v>
      </c>
      <c r="AF4" s="14">
        <v>1006</v>
      </c>
      <c r="AG4" s="13">
        <v>995</v>
      </c>
      <c r="AH4" s="14">
        <v>991</v>
      </c>
      <c r="AI4" s="15">
        <v>967</v>
      </c>
      <c r="AJ4" s="14">
        <v>1171</v>
      </c>
      <c r="AK4" s="15">
        <v>1178</v>
      </c>
    </row>
    <row r="5" spans="1:37" ht="15" customHeight="1">
      <c r="A5" s="29" t="s">
        <v>35</v>
      </c>
      <c r="B5" s="17">
        <v>1559</v>
      </c>
      <c r="C5" s="17">
        <v>1537</v>
      </c>
      <c r="D5" s="18">
        <v>1648</v>
      </c>
      <c r="E5" s="17">
        <v>1584</v>
      </c>
      <c r="F5" s="18">
        <v>1592</v>
      </c>
      <c r="G5" s="17">
        <v>1570</v>
      </c>
      <c r="H5" s="18">
        <v>1602</v>
      </c>
      <c r="I5" s="17">
        <v>1609</v>
      </c>
      <c r="J5" s="18">
        <v>1541</v>
      </c>
      <c r="K5" s="17">
        <v>1535</v>
      </c>
      <c r="L5" s="18">
        <v>1539</v>
      </c>
      <c r="M5" s="17">
        <v>1535</v>
      </c>
      <c r="N5" s="18">
        <v>1551</v>
      </c>
      <c r="O5" s="17">
        <v>1512</v>
      </c>
      <c r="P5" s="18">
        <v>1478</v>
      </c>
      <c r="Q5" s="17">
        <v>1477</v>
      </c>
      <c r="R5" s="18">
        <v>1477</v>
      </c>
      <c r="S5" s="17">
        <v>1513</v>
      </c>
      <c r="T5" s="18">
        <v>1447</v>
      </c>
      <c r="U5" s="17">
        <v>1463</v>
      </c>
      <c r="V5" s="18">
        <v>1416</v>
      </c>
      <c r="W5" s="17">
        <v>1426</v>
      </c>
      <c r="X5" s="18">
        <v>1377</v>
      </c>
      <c r="Y5" s="17">
        <v>1389</v>
      </c>
      <c r="Z5" s="18">
        <v>1318</v>
      </c>
      <c r="AA5" s="17">
        <v>1321</v>
      </c>
      <c r="AB5" s="18">
        <v>1229</v>
      </c>
      <c r="AC5" s="17">
        <v>1257</v>
      </c>
      <c r="AD5" s="18">
        <v>1150</v>
      </c>
      <c r="AE5" s="17">
        <v>1174</v>
      </c>
      <c r="AF5" s="18">
        <v>1016</v>
      </c>
      <c r="AG5" s="17">
        <v>1010</v>
      </c>
      <c r="AH5" s="18">
        <v>945</v>
      </c>
      <c r="AI5" s="19">
        <v>953</v>
      </c>
      <c r="AJ5" s="18">
        <v>1188</v>
      </c>
      <c r="AK5" s="19">
        <v>1184</v>
      </c>
    </row>
    <row r="6" spans="1:37" ht="15" customHeight="1">
      <c r="A6" s="29" t="s">
        <v>20</v>
      </c>
      <c r="B6" s="17">
        <v>1572</v>
      </c>
      <c r="C6" s="17">
        <v>1552</v>
      </c>
      <c r="D6" s="18">
        <v>1628</v>
      </c>
      <c r="E6" s="17">
        <v>1573</v>
      </c>
      <c r="F6" s="18">
        <v>1572</v>
      </c>
      <c r="G6" s="17">
        <v>1573</v>
      </c>
      <c r="H6" s="18">
        <v>1549</v>
      </c>
      <c r="I6" s="17">
        <v>1556</v>
      </c>
      <c r="J6" s="18">
        <v>1566</v>
      </c>
      <c r="K6" s="17">
        <v>1563</v>
      </c>
      <c r="L6" s="18">
        <v>1581</v>
      </c>
      <c r="M6" s="17">
        <v>1581</v>
      </c>
      <c r="N6" s="18">
        <v>1506</v>
      </c>
      <c r="O6" s="17">
        <v>1499</v>
      </c>
      <c r="P6" s="18">
        <v>1509</v>
      </c>
      <c r="Q6" s="17">
        <v>1525</v>
      </c>
      <c r="R6" s="18">
        <v>1503</v>
      </c>
      <c r="S6" s="17">
        <v>1531</v>
      </c>
      <c r="T6" s="18">
        <v>1441</v>
      </c>
      <c r="U6" s="17">
        <v>1436</v>
      </c>
      <c r="V6" s="18">
        <v>1432</v>
      </c>
      <c r="W6" s="17">
        <v>1447</v>
      </c>
      <c r="X6" s="18">
        <v>1360</v>
      </c>
      <c r="Y6" s="17">
        <v>1422</v>
      </c>
      <c r="Z6" s="18">
        <v>1322</v>
      </c>
      <c r="AA6" s="17">
        <v>1329</v>
      </c>
      <c r="AB6" s="18">
        <v>1266</v>
      </c>
      <c r="AC6" s="17">
        <v>1296</v>
      </c>
      <c r="AD6" s="18">
        <v>1133</v>
      </c>
      <c r="AE6" s="17">
        <v>1160</v>
      </c>
      <c r="AF6" s="18">
        <v>1024</v>
      </c>
      <c r="AG6" s="17">
        <v>1038</v>
      </c>
      <c r="AH6" s="18">
        <v>938</v>
      </c>
      <c r="AI6" s="19">
        <v>918</v>
      </c>
      <c r="AJ6" s="18">
        <v>1211</v>
      </c>
      <c r="AK6" s="19">
        <v>1209</v>
      </c>
    </row>
    <row r="7" spans="1:37" s="52" customFormat="1" ht="15" customHeight="1">
      <c r="A7" s="48"/>
      <c r="B7" s="97">
        <f>TRUNC(LEFT($A5,3)*C7^2/450450)</f>
        <v>888</v>
      </c>
      <c r="C7" s="51">
        <f>AVERAGE(B4:C6)</f>
        <v>1557.5</v>
      </c>
      <c r="D7" s="97">
        <f>TRUNC(LEFT($A5,3)*E7^2/450450)</f>
        <v>926</v>
      </c>
      <c r="E7" s="51">
        <f>AVERAGE(D4:E6)</f>
        <v>1590.3333333333333</v>
      </c>
      <c r="F7" s="97">
        <f>TRUNC(LEFT($A5,3)*G7^2/450450)</f>
        <v>882</v>
      </c>
      <c r="G7" s="51">
        <f>AVERAGE(F4:G6)</f>
        <v>1551.8333333333333</v>
      </c>
      <c r="H7" s="97">
        <f>TRUNC(LEFT($A5,3)*I7^2/450450)</f>
        <v>896</v>
      </c>
      <c r="I7" s="51">
        <f>AVERAGE(H4:I6)</f>
        <v>1564.3333333333333</v>
      </c>
      <c r="J7" s="97">
        <f>TRUNC(LEFT($A5,3)*K7^2/450450)</f>
        <v>870</v>
      </c>
      <c r="K7" s="51">
        <f>AVERAGE(J4:K6)</f>
        <v>1541.3333333333333</v>
      </c>
      <c r="L7" s="97">
        <f>TRUNC(LEFT($A5,3)*M7^2/450450)</f>
        <v>878</v>
      </c>
      <c r="M7" s="51">
        <f>AVERAGE(L4:M6)</f>
        <v>1548.6666666666667</v>
      </c>
      <c r="N7" s="97">
        <f>TRUNC(LEFT($A5,3)*O7^2/450450)</f>
        <v>839</v>
      </c>
      <c r="O7" s="51">
        <f>AVERAGE(N4:O6)</f>
        <v>1514.1666666666667</v>
      </c>
      <c r="P7" s="97">
        <f>TRUNC(LEFT($A5,3)*Q7^2/450450)</f>
        <v>820</v>
      </c>
      <c r="Q7" s="51">
        <f>AVERAGE(P4:Q6)</f>
        <v>1497</v>
      </c>
      <c r="R7" s="97">
        <f>TRUNC(LEFT($A5,3)*S7^2/450450)</f>
        <v>825</v>
      </c>
      <c r="S7" s="51">
        <f>AVERAGE(R4:S6)</f>
        <v>1501.1666666666667</v>
      </c>
      <c r="T7" s="97">
        <f>TRUNC(LEFT($A5,3)*U7^2/450450)</f>
        <v>757</v>
      </c>
      <c r="U7" s="51">
        <f>AVERAGE(T4:U6)</f>
        <v>1437.6666666666667</v>
      </c>
      <c r="V7" s="97">
        <f>TRUNC(LEFT($A5,3)*W7^2/450450)</f>
        <v>752</v>
      </c>
      <c r="W7" s="51">
        <f>AVERAGE(V4:W6)</f>
        <v>1432.8333333333333</v>
      </c>
      <c r="X7" s="97">
        <f>TRUNC(LEFT($A5,3)*Y7^2/450450)</f>
        <v>702</v>
      </c>
      <c r="Y7" s="51">
        <f>AVERAGE(X4:Y6)</f>
        <v>1384.6666666666667</v>
      </c>
      <c r="Z7" s="97">
        <f>TRUNC(LEFT($A5,3)*AA7^2/450450)</f>
        <v>639</v>
      </c>
      <c r="AA7" s="51">
        <f>AVERAGE(Z4:AA6)</f>
        <v>1321.1666666666667</v>
      </c>
      <c r="AB7" s="97">
        <f>TRUNC(LEFT($A5,3)*AC7^2/450450)</f>
        <v>590</v>
      </c>
      <c r="AC7" s="51">
        <f>AVERAGE(AB4:AC6)</f>
        <v>1269.5</v>
      </c>
      <c r="AD7" s="97">
        <f>TRUNC(LEFT($A5,3)*AE7^2/450450)</f>
        <v>484</v>
      </c>
      <c r="AE7" s="51">
        <f>AVERAGE(AD4:AE6)</f>
        <v>1150</v>
      </c>
      <c r="AF7" s="97">
        <f>TRUNC(LEFT($A5,3)*AG7^2/450450)</f>
        <v>377</v>
      </c>
      <c r="AG7" s="51">
        <f>AVERAGE(AF4:AG6)</f>
        <v>1014.8333333333334</v>
      </c>
      <c r="AH7" s="97">
        <f>TRUNC(LEFT($A5,3)*AI7^2/450450)</f>
        <v>331</v>
      </c>
      <c r="AI7" s="51">
        <f>AVERAGE(AH4:AI6)</f>
        <v>952</v>
      </c>
      <c r="AJ7" s="97">
        <f>TRUNC(LEFT($A5,3)*AK7^2/450450)</f>
        <v>518</v>
      </c>
      <c r="AK7" s="51">
        <f>AVERAGE(AJ4:AK6)</f>
        <v>1190.1666666666667</v>
      </c>
    </row>
    <row r="8" spans="2:37" ht="15" customHeight="1">
      <c r="B8" s="7">
        <v>20070101</v>
      </c>
      <c r="C8" s="6"/>
      <c r="D8" s="7" t="s">
        <v>17</v>
      </c>
      <c r="E8" s="6"/>
      <c r="F8" s="7" t="s">
        <v>17</v>
      </c>
      <c r="G8" s="6"/>
      <c r="H8" s="7" t="s">
        <v>17</v>
      </c>
      <c r="I8" s="6"/>
      <c r="J8" s="7" t="s">
        <v>17</v>
      </c>
      <c r="K8" s="6"/>
      <c r="L8" s="7" t="s">
        <v>17</v>
      </c>
      <c r="M8" s="6"/>
      <c r="N8" s="7" t="s">
        <v>17</v>
      </c>
      <c r="O8" s="6"/>
      <c r="P8" s="7" t="s">
        <v>17</v>
      </c>
      <c r="Q8" s="6"/>
      <c r="R8" s="7" t="s">
        <v>17</v>
      </c>
      <c r="S8" s="6"/>
      <c r="T8" s="7" t="s">
        <v>17</v>
      </c>
      <c r="U8" s="6"/>
      <c r="V8" s="7" t="s">
        <v>17</v>
      </c>
      <c r="W8" s="6"/>
      <c r="X8" s="7" t="s">
        <v>17</v>
      </c>
      <c r="Y8" s="6"/>
      <c r="Z8" s="7" t="s">
        <v>17</v>
      </c>
      <c r="AA8" s="6"/>
      <c r="AB8" s="7" t="s">
        <v>17</v>
      </c>
      <c r="AC8" s="6"/>
      <c r="AD8" s="7" t="s">
        <v>17</v>
      </c>
      <c r="AE8" s="6"/>
      <c r="AF8" s="7" t="s">
        <v>17</v>
      </c>
      <c r="AG8" s="6"/>
      <c r="AH8" s="7" t="s">
        <v>17</v>
      </c>
      <c r="AI8" s="8"/>
      <c r="AJ8" s="7" t="s">
        <v>17</v>
      </c>
      <c r="AK8" s="8"/>
    </row>
    <row r="9" spans="1:37" ht="15" customHeight="1">
      <c r="A9" s="30" t="s">
        <v>18</v>
      </c>
      <c r="B9" s="13">
        <v>1527</v>
      </c>
      <c r="C9" s="13">
        <v>1504</v>
      </c>
      <c r="D9" s="14">
        <v>1561</v>
      </c>
      <c r="E9" s="13">
        <v>1502</v>
      </c>
      <c r="F9" s="14">
        <v>1506</v>
      </c>
      <c r="G9" s="13">
        <v>1490</v>
      </c>
      <c r="H9" s="14">
        <v>1512</v>
      </c>
      <c r="I9" s="13">
        <v>1517</v>
      </c>
      <c r="J9" s="14">
        <v>1484</v>
      </c>
      <c r="K9" s="13">
        <v>1487</v>
      </c>
      <c r="L9" s="14">
        <v>1465</v>
      </c>
      <c r="M9" s="13">
        <v>1461</v>
      </c>
      <c r="N9" s="14">
        <v>1477</v>
      </c>
      <c r="O9" s="13">
        <v>1474</v>
      </c>
      <c r="P9" s="14">
        <v>1455</v>
      </c>
      <c r="Q9" s="13">
        <v>1478</v>
      </c>
      <c r="R9" s="14">
        <v>1445</v>
      </c>
      <c r="S9" s="13">
        <v>1471</v>
      </c>
      <c r="T9" s="14">
        <v>1435</v>
      </c>
      <c r="U9" s="13">
        <v>1445</v>
      </c>
      <c r="V9" s="14">
        <v>1394</v>
      </c>
      <c r="W9" s="13">
        <v>1424</v>
      </c>
      <c r="X9" s="14">
        <v>1371</v>
      </c>
      <c r="Y9" s="13">
        <v>1381</v>
      </c>
      <c r="Z9" s="14">
        <v>1331</v>
      </c>
      <c r="AA9" s="13">
        <v>1334</v>
      </c>
      <c r="AB9" s="14">
        <v>1289</v>
      </c>
      <c r="AC9" s="13">
        <v>1334</v>
      </c>
      <c r="AD9" s="14">
        <v>1224</v>
      </c>
      <c r="AE9" s="13">
        <v>1251</v>
      </c>
      <c r="AF9" s="14">
        <v>1084</v>
      </c>
      <c r="AG9" s="13">
        <v>1092</v>
      </c>
      <c r="AH9" s="14">
        <v>955</v>
      </c>
      <c r="AI9" s="15">
        <v>931</v>
      </c>
      <c r="AJ9" s="14">
        <v>1108</v>
      </c>
      <c r="AK9" s="15">
        <v>1112</v>
      </c>
    </row>
    <row r="10" spans="1:37" ht="15" customHeight="1">
      <c r="A10" s="29" t="s">
        <v>58</v>
      </c>
      <c r="B10" s="17">
        <v>1566</v>
      </c>
      <c r="C10" s="17">
        <v>1544</v>
      </c>
      <c r="D10" s="18">
        <v>1610</v>
      </c>
      <c r="E10" s="17">
        <v>1577</v>
      </c>
      <c r="F10" s="18">
        <v>1557</v>
      </c>
      <c r="G10" s="17">
        <v>1540</v>
      </c>
      <c r="H10" s="18">
        <v>1564</v>
      </c>
      <c r="I10" s="17">
        <v>1569</v>
      </c>
      <c r="J10" s="18">
        <v>1519</v>
      </c>
      <c r="K10" s="17">
        <v>1520</v>
      </c>
      <c r="L10" s="18">
        <v>1473</v>
      </c>
      <c r="M10" s="17">
        <v>1537</v>
      </c>
      <c r="N10" s="18">
        <v>1489</v>
      </c>
      <c r="O10" s="17">
        <v>1486</v>
      </c>
      <c r="P10" s="18">
        <v>1454</v>
      </c>
      <c r="Q10" s="17">
        <v>1461</v>
      </c>
      <c r="R10" s="18">
        <v>1466</v>
      </c>
      <c r="S10" s="17">
        <v>1480</v>
      </c>
      <c r="T10" s="18">
        <v>1462</v>
      </c>
      <c r="U10" s="17">
        <v>1478</v>
      </c>
      <c r="V10" s="18">
        <v>1288</v>
      </c>
      <c r="W10" s="17">
        <v>1416</v>
      </c>
      <c r="X10" s="18">
        <v>1355</v>
      </c>
      <c r="Y10" s="17">
        <v>1408</v>
      </c>
      <c r="Z10" s="18">
        <v>1339</v>
      </c>
      <c r="AA10" s="17">
        <v>1346</v>
      </c>
      <c r="AB10" s="18">
        <v>1263</v>
      </c>
      <c r="AC10" s="17">
        <v>1305</v>
      </c>
      <c r="AD10" s="18">
        <v>1247</v>
      </c>
      <c r="AE10" s="17">
        <v>1273</v>
      </c>
      <c r="AF10" s="18">
        <v>1095</v>
      </c>
      <c r="AG10" s="17">
        <v>1116</v>
      </c>
      <c r="AH10" s="18">
        <v>988</v>
      </c>
      <c r="AI10" s="19">
        <v>992</v>
      </c>
      <c r="AJ10" s="18">
        <v>1089</v>
      </c>
      <c r="AK10" s="19">
        <v>1092</v>
      </c>
    </row>
    <row r="11" spans="1:37" ht="15" customHeight="1">
      <c r="A11" s="29" t="s">
        <v>22</v>
      </c>
      <c r="B11" s="17">
        <v>1564</v>
      </c>
      <c r="C11" s="17">
        <v>1537</v>
      </c>
      <c r="D11" s="18">
        <v>1592</v>
      </c>
      <c r="E11" s="17">
        <v>1535</v>
      </c>
      <c r="F11" s="18">
        <v>1552</v>
      </c>
      <c r="G11" s="17">
        <v>1548</v>
      </c>
      <c r="H11" s="18">
        <v>1566</v>
      </c>
      <c r="I11" s="17">
        <v>1572</v>
      </c>
      <c r="J11" s="18">
        <v>1536</v>
      </c>
      <c r="K11" s="17">
        <v>1488</v>
      </c>
      <c r="L11" s="18">
        <v>1516</v>
      </c>
      <c r="M11" s="17">
        <v>1515</v>
      </c>
      <c r="N11" s="18">
        <v>1460</v>
      </c>
      <c r="O11" s="17">
        <v>1459</v>
      </c>
      <c r="P11" s="18">
        <v>1482</v>
      </c>
      <c r="Q11" s="17">
        <v>1499</v>
      </c>
      <c r="R11" s="18">
        <v>1461</v>
      </c>
      <c r="S11" s="17">
        <v>1481</v>
      </c>
      <c r="T11" s="18">
        <v>1426</v>
      </c>
      <c r="U11" s="17">
        <v>1434</v>
      </c>
      <c r="V11" s="18">
        <v>1416</v>
      </c>
      <c r="W11" s="17">
        <v>1385</v>
      </c>
      <c r="X11" s="18">
        <v>1382</v>
      </c>
      <c r="Y11" s="17">
        <v>1410</v>
      </c>
      <c r="Z11" s="18">
        <v>1283</v>
      </c>
      <c r="AA11" s="17">
        <v>1284</v>
      </c>
      <c r="AB11" s="18">
        <v>1309</v>
      </c>
      <c r="AC11" s="17">
        <v>1305</v>
      </c>
      <c r="AD11" s="18">
        <v>1240</v>
      </c>
      <c r="AE11" s="17">
        <v>1263</v>
      </c>
      <c r="AF11" s="18">
        <v>1082</v>
      </c>
      <c r="AG11" s="17">
        <v>1101</v>
      </c>
      <c r="AH11" s="18">
        <v>932</v>
      </c>
      <c r="AI11" s="19">
        <v>908</v>
      </c>
      <c r="AJ11" s="18">
        <v>1079</v>
      </c>
      <c r="AK11" s="19">
        <v>1042</v>
      </c>
    </row>
    <row r="12" spans="1:37" s="52" customFormat="1" ht="15" customHeight="1">
      <c r="A12" s="48"/>
      <c r="B12" s="97">
        <f>TRUNC(LEFT($A10,3)*C12^2/450450)</f>
        <v>1185</v>
      </c>
      <c r="C12" s="51">
        <f>AVERAGE(B9:C11)</f>
        <v>1540.3333333333333</v>
      </c>
      <c r="D12" s="97">
        <f>TRUNC(LEFT($A10,3)*E12^2/450450)</f>
        <v>1220</v>
      </c>
      <c r="E12" s="51">
        <f>AVERAGE(D9:E11)</f>
        <v>1562.8333333333333</v>
      </c>
      <c r="F12" s="97">
        <f>TRUNC(LEFT($A10,3)*G12^2/450450)</f>
        <v>1172</v>
      </c>
      <c r="G12" s="51">
        <f>AVERAGE(F9:G11)</f>
        <v>1532.1666666666667</v>
      </c>
      <c r="H12" s="97">
        <f>TRUNC(LEFT($A10,3)*I12^2/450450)</f>
        <v>1200</v>
      </c>
      <c r="I12" s="51">
        <f>AVERAGE(H9:I11)</f>
        <v>1550</v>
      </c>
      <c r="J12" s="97">
        <f>TRUNC(LEFT($A10,3)*K12^2/450450)</f>
        <v>1132</v>
      </c>
      <c r="K12" s="51">
        <f>AVERAGE(J9:K11)</f>
        <v>1505.6666666666667</v>
      </c>
      <c r="L12" s="97">
        <f>TRUNC(LEFT($A10,3)*M12^2/450450)</f>
        <v>1115</v>
      </c>
      <c r="M12" s="51">
        <f>AVERAGE(L9:M11)</f>
        <v>1494.5</v>
      </c>
      <c r="N12" s="97">
        <f>TRUNC(LEFT($A10,3)*O12^2/450450)</f>
        <v>1085</v>
      </c>
      <c r="O12" s="51">
        <f>AVERAGE(N9:O11)</f>
        <v>1474.1666666666667</v>
      </c>
      <c r="P12" s="97">
        <f>TRUNC(LEFT($A10,3)*Q12^2/450450)</f>
        <v>1081</v>
      </c>
      <c r="Q12" s="51">
        <f>AVERAGE(P9:Q11)</f>
        <v>1471.5</v>
      </c>
      <c r="R12" s="97">
        <f>TRUNC(LEFT($A10,3)*S12^2/450450)</f>
        <v>1075</v>
      </c>
      <c r="S12" s="51">
        <f>AVERAGE(R9:S11)</f>
        <v>1467.3333333333333</v>
      </c>
      <c r="T12" s="97">
        <f>TRUNC(LEFT($A10,3)*U12^2/450450)</f>
        <v>1045</v>
      </c>
      <c r="U12" s="51">
        <f>AVERAGE(T9:U11)</f>
        <v>1446.6666666666667</v>
      </c>
      <c r="V12" s="97">
        <f>TRUNC(LEFT($A10,3)*W12^2/450450)</f>
        <v>961</v>
      </c>
      <c r="W12" s="51">
        <f>AVERAGE(V9:W11)</f>
        <v>1387.1666666666667</v>
      </c>
      <c r="X12" s="97">
        <f>TRUNC(LEFT($A10,3)*Y12^2/450450)</f>
        <v>957</v>
      </c>
      <c r="Y12" s="51">
        <f>AVERAGE(X9:Y11)</f>
        <v>1384.5</v>
      </c>
      <c r="Z12" s="97">
        <f>TRUNC(LEFT($A10,3)*AA12^2/450450)</f>
        <v>869</v>
      </c>
      <c r="AA12" s="51">
        <f>AVERAGE(Z9:AA11)</f>
        <v>1319.5</v>
      </c>
      <c r="AB12" s="97">
        <f>TRUNC(LEFT($A10,3)*AC12^2/450450)</f>
        <v>845</v>
      </c>
      <c r="AC12" s="51">
        <f>AVERAGE(AB9:AC11)</f>
        <v>1300.8333333333333</v>
      </c>
      <c r="AD12" s="97">
        <f>TRUNC(LEFT($A10,3)*AE12^2/450450)</f>
        <v>780</v>
      </c>
      <c r="AE12" s="51">
        <f>AVERAGE(AD9:AE11)</f>
        <v>1249.6666666666667</v>
      </c>
      <c r="AF12" s="97">
        <f>TRUNC(LEFT($A10,3)*AG12^2/450450)</f>
        <v>598</v>
      </c>
      <c r="AG12" s="51">
        <f>AVERAGE(AF9:AG11)</f>
        <v>1095</v>
      </c>
      <c r="AH12" s="97">
        <f>TRUNC(LEFT($A10,3)*AI12^2/450450)</f>
        <v>451</v>
      </c>
      <c r="AI12" s="51">
        <f>AVERAGE(AH9:AI11)</f>
        <v>951</v>
      </c>
      <c r="AJ12" s="97">
        <f>TRUNC(LEFT($A10,3)*AK12^2/450450)</f>
        <v>590</v>
      </c>
      <c r="AK12" s="51">
        <f>AVERAGE(AJ9:AK11)</f>
        <v>1087</v>
      </c>
    </row>
    <row r="13" spans="1:37" ht="15" customHeight="1">
      <c r="A13" s="33"/>
      <c r="B13" s="7" t="s">
        <v>83</v>
      </c>
      <c r="C13" s="6"/>
      <c r="D13" s="7" t="s">
        <v>17</v>
      </c>
      <c r="E13" s="6"/>
      <c r="F13" s="7" t="s">
        <v>17</v>
      </c>
      <c r="G13" s="6"/>
      <c r="H13" s="7" t="s">
        <v>17</v>
      </c>
      <c r="I13" s="6"/>
      <c r="J13" s="7" t="s">
        <v>17</v>
      </c>
      <c r="K13" s="6"/>
      <c r="L13" s="7" t="s">
        <v>17</v>
      </c>
      <c r="M13" s="6"/>
      <c r="N13" s="7" t="s">
        <v>17</v>
      </c>
      <c r="O13" s="6"/>
      <c r="P13" s="7" t="s">
        <v>17</v>
      </c>
      <c r="Q13" s="6"/>
      <c r="R13" s="7" t="s">
        <v>17</v>
      </c>
      <c r="S13" s="6"/>
      <c r="T13" s="7" t="s">
        <v>17</v>
      </c>
      <c r="U13" s="6"/>
      <c r="V13" s="7" t="s">
        <v>17</v>
      </c>
      <c r="W13" s="6"/>
      <c r="X13" s="7" t="s">
        <v>17</v>
      </c>
      <c r="Y13" s="6"/>
      <c r="Z13" s="7" t="s">
        <v>17</v>
      </c>
      <c r="AA13" s="6"/>
      <c r="AB13" s="7" t="s">
        <v>17</v>
      </c>
      <c r="AC13" s="6"/>
      <c r="AD13" s="7" t="s">
        <v>17</v>
      </c>
      <c r="AE13" s="6"/>
      <c r="AF13" s="7" t="s">
        <v>17</v>
      </c>
      <c r="AG13" s="6"/>
      <c r="AH13" s="7" t="s">
        <v>17</v>
      </c>
      <c r="AI13" s="8"/>
      <c r="AJ13" s="7" t="s">
        <v>17</v>
      </c>
      <c r="AK13" s="8"/>
    </row>
    <row r="14" spans="1:37" ht="15" customHeight="1">
      <c r="A14" s="30" t="s">
        <v>23</v>
      </c>
      <c r="B14" s="13">
        <v>1640</v>
      </c>
      <c r="C14" s="13">
        <v>1616</v>
      </c>
      <c r="D14" s="14">
        <v>1656</v>
      </c>
      <c r="E14" s="13">
        <v>1599</v>
      </c>
      <c r="F14" s="14">
        <v>1628</v>
      </c>
      <c r="G14" s="13">
        <v>1600</v>
      </c>
      <c r="H14" s="14">
        <v>1635</v>
      </c>
      <c r="I14" s="13">
        <v>1646</v>
      </c>
      <c r="J14" s="14">
        <v>1617</v>
      </c>
      <c r="K14" s="13">
        <v>1625</v>
      </c>
      <c r="L14" s="14">
        <v>1617</v>
      </c>
      <c r="M14" s="13">
        <v>1614</v>
      </c>
      <c r="N14" s="14">
        <v>1556</v>
      </c>
      <c r="O14" s="13">
        <v>1596</v>
      </c>
      <c r="P14" s="14">
        <v>1568</v>
      </c>
      <c r="Q14" s="13">
        <v>1582</v>
      </c>
      <c r="R14" s="14">
        <v>1590</v>
      </c>
      <c r="S14" s="13">
        <v>1592</v>
      </c>
      <c r="T14" s="14">
        <v>1539</v>
      </c>
      <c r="U14" s="13">
        <v>1532</v>
      </c>
      <c r="V14" s="14">
        <v>1497</v>
      </c>
      <c r="W14" s="13">
        <v>1509</v>
      </c>
      <c r="X14" s="14">
        <v>1453</v>
      </c>
      <c r="Y14" s="13">
        <v>1472</v>
      </c>
      <c r="Z14" s="14">
        <v>1361</v>
      </c>
      <c r="AA14" s="13">
        <v>1386</v>
      </c>
      <c r="AB14" s="14">
        <v>1373</v>
      </c>
      <c r="AC14" s="13">
        <v>1408</v>
      </c>
      <c r="AD14" s="14">
        <v>1225</v>
      </c>
      <c r="AE14" s="13">
        <v>1255</v>
      </c>
      <c r="AF14" s="14">
        <v>1068</v>
      </c>
      <c r="AG14" s="13">
        <v>1077</v>
      </c>
      <c r="AH14" s="14">
        <v>977</v>
      </c>
      <c r="AI14" s="15">
        <v>957</v>
      </c>
      <c r="AJ14" s="14">
        <v>1095</v>
      </c>
      <c r="AK14" s="15">
        <v>1106</v>
      </c>
    </row>
    <row r="15" spans="1:37" ht="15" customHeight="1">
      <c r="A15" s="29" t="s">
        <v>59</v>
      </c>
      <c r="B15" s="17">
        <v>1665</v>
      </c>
      <c r="C15" s="17">
        <v>1640</v>
      </c>
      <c r="D15" s="18">
        <v>1668</v>
      </c>
      <c r="E15" s="17">
        <v>1617</v>
      </c>
      <c r="F15" s="18">
        <v>1633</v>
      </c>
      <c r="G15" s="17">
        <v>1609</v>
      </c>
      <c r="H15" s="18">
        <v>1650</v>
      </c>
      <c r="I15" s="17">
        <v>1655</v>
      </c>
      <c r="J15" s="18">
        <v>1630</v>
      </c>
      <c r="K15" s="17">
        <v>1644</v>
      </c>
      <c r="L15" s="18">
        <v>1605</v>
      </c>
      <c r="M15" s="17">
        <v>1610</v>
      </c>
      <c r="N15" s="18">
        <v>1577</v>
      </c>
      <c r="O15" s="17">
        <v>1573</v>
      </c>
      <c r="P15" s="18">
        <v>1574</v>
      </c>
      <c r="Q15" s="17">
        <v>1588</v>
      </c>
      <c r="R15" s="18">
        <v>1565</v>
      </c>
      <c r="S15" s="17">
        <v>1569</v>
      </c>
      <c r="T15" s="18">
        <v>1572</v>
      </c>
      <c r="U15" s="17">
        <v>1516</v>
      </c>
      <c r="V15" s="18">
        <v>1489</v>
      </c>
      <c r="W15" s="17">
        <v>1498</v>
      </c>
      <c r="X15" s="18">
        <v>1458</v>
      </c>
      <c r="Y15" s="17">
        <v>1462</v>
      </c>
      <c r="Z15" s="18">
        <v>1381</v>
      </c>
      <c r="AA15" s="17">
        <v>1392</v>
      </c>
      <c r="AB15" s="18">
        <v>1348</v>
      </c>
      <c r="AC15" s="17">
        <v>1383</v>
      </c>
      <c r="AD15" s="18">
        <v>1256</v>
      </c>
      <c r="AE15" s="17">
        <v>1285</v>
      </c>
      <c r="AF15" s="18">
        <v>1094</v>
      </c>
      <c r="AG15" s="17">
        <v>1120</v>
      </c>
      <c r="AH15" s="18">
        <v>940</v>
      </c>
      <c r="AI15" s="19">
        <v>929</v>
      </c>
      <c r="AJ15" s="18">
        <v>1086</v>
      </c>
      <c r="AK15" s="19">
        <v>1084</v>
      </c>
    </row>
    <row r="16" spans="1:37" ht="15" customHeight="1">
      <c r="A16" s="29" t="s">
        <v>140</v>
      </c>
      <c r="B16" s="17">
        <v>1660</v>
      </c>
      <c r="C16" s="17">
        <v>1634</v>
      </c>
      <c r="D16" s="18">
        <v>1622</v>
      </c>
      <c r="E16" s="17">
        <v>1609</v>
      </c>
      <c r="F16" s="18">
        <v>1629</v>
      </c>
      <c r="G16" s="17">
        <v>1615</v>
      </c>
      <c r="H16" s="18">
        <v>1638</v>
      </c>
      <c r="I16" s="17">
        <v>1643</v>
      </c>
      <c r="J16" s="18">
        <v>1603</v>
      </c>
      <c r="K16" s="17">
        <v>1621</v>
      </c>
      <c r="L16" s="18">
        <v>1602</v>
      </c>
      <c r="M16" s="17">
        <v>1599</v>
      </c>
      <c r="N16" s="18">
        <v>1590</v>
      </c>
      <c r="O16" s="17">
        <v>1583</v>
      </c>
      <c r="P16" s="18">
        <v>1584</v>
      </c>
      <c r="Q16" s="17">
        <v>1606</v>
      </c>
      <c r="R16" s="18">
        <v>1551</v>
      </c>
      <c r="S16" s="17">
        <v>1557</v>
      </c>
      <c r="T16" s="18">
        <v>1524</v>
      </c>
      <c r="U16" s="17">
        <v>1524</v>
      </c>
      <c r="V16" s="18">
        <v>1506</v>
      </c>
      <c r="W16" s="17">
        <v>1485</v>
      </c>
      <c r="X16" s="18">
        <v>1458</v>
      </c>
      <c r="Y16" s="17">
        <v>1466</v>
      </c>
      <c r="Z16" s="18">
        <v>1375</v>
      </c>
      <c r="AA16" s="17">
        <v>1384</v>
      </c>
      <c r="AB16" s="18">
        <v>1323</v>
      </c>
      <c r="AC16" s="17">
        <v>1365</v>
      </c>
      <c r="AD16" s="18">
        <v>1227</v>
      </c>
      <c r="AE16" s="17">
        <v>1259</v>
      </c>
      <c r="AF16" s="18">
        <v>1094</v>
      </c>
      <c r="AG16" s="17">
        <v>1117</v>
      </c>
      <c r="AH16" s="18">
        <v>939</v>
      </c>
      <c r="AI16" s="19">
        <v>921</v>
      </c>
      <c r="AJ16" s="18">
        <v>1092</v>
      </c>
      <c r="AK16" s="19">
        <v>1098</v>
      </c>
    </row>
    <row r="17" spans="1:37" s="52" customFormat="1" ht="15" customHeight="1">
      <c r="A17" s="48"/>
      <c r="B17" s="97">
        <f>TRUNC(LEFT($A15,3)*C17^2/450450)</f>
        <v>1437</v>
      </c>
      <c r="C17" s="51">
        <f>AVERAGE(B14:C16)</f>
        <v>1642.5</v>
      </c>
      <c r="D17" s="97">
        <f>TRUNC(LEFT($A15,3)*E17^2/450450)</f>
        <v>1412</v>
      </c>
      <c r="E17" s="51">
        <f>AVERAGE(D14:E16)</f>
        <v>1628.5</v>
      </c>
      <c r="F17" s="97">
        <f>TRUNC(LEFT($A15,3)*G17^2/450450)</f>
        <v>1396</v>
      </c>
      <c r="G17" s="51">
        <f>AVERAGE(F14:G16)</f>
        <v>1619</v>
      </c>
      <c r="H17" s="97">
        <f>TRUNC(LEFT($A15,3)*I17^2/450450)</f>
        <v>1440</v>
      </c>
      <c r="I17" s="51">
        <f>AVERAGE(H14:I16)</f>
        <v>1644.5</v>
      </c>
      <c r="J17" s="97">
        <f>TRUNC(LEFT($A15,3)*K17^2/450450)</f>
        <v>1404</v>
      </c>
      <c r="K17" s="51">
        <f>AVERAGE(J14:K16)</f>
        <v>1623.3333333333333</v>
      </c>
      <c r="L17" s="97">
        <f>TRUNC(LEFT($A15,3)*M17^2/450450)</f>
        <v>1377</v>
      </c>
      <c r="M17" s="51">
        <f>AVERAGE(L14:M16)</f>
        <v>1607.8333333333333</v>
      </c>
      <c r="N17" s="97">
        <f>TRUNC(LEFT($A15,3)*O17^2/450450)</f>
        <v>1328</v>
      </c>
      <c r="O17" s="51">
        <f>AVERAGE(N14:O16)</f>
        <v>1579.1666666666667</v>
      </c>
      <c r="P17" s="97">
        <f>TRUNC(LEFT($A15,3)*Q17^2/450450)</f>
        <v>1336</v>
      </c>
      <c r="Q17" s="51">
        <f>AVERAGE(P14:Q16)</f>
        <v>1583.6666666666667</v>
      </c>
      <c r="R17" s="97">
        <f>TRUNC(LEFT($A15,3)*S17^2/450450)</f>
        <v>1314</v>
      </c>
      <c r="S17" s="51">
        <f>AVERAGE(R14:S16)</f>
        <v>1570.6666666666667</v>
      </c>
      <c r="T17" s="97">
        <f>TRUNC(LEFT($A15,3)*U17^2/450450)</f>
        <v>1254</v>
      </c>
      <c r="U17" s="51">
        <f>AVERAGE(T14:U16)</f>
        <v>1534.5</v>
      </c>
      <c r="V17" s="97">
        <f>TRUNC(LEFT($A15,3)*W17^2/450450)</f>
        <v>1194</v>
      </c>
      <c r="W17" s="51">
        <f>AVERAGE(V14:W16)</f>
        <v>1497.3333333333333</v>
      </c>
      <c r="X17" s="97">
        <f>TRUNC(LEFT($A15,3)*Y17^2/450450)</f>
        <v>1138</v>
      </c>
      <c r="Y17" s="51">
        <f>AVERAGE(X14:Y16)</f>
        <v>1461.5</v>
      </c>
      <c r="Z17" s="97">
        <f>TRUNC(LEFT($A15,3)*AA17^2/450450)</f>
        <v>1014</v>
      </c>
      <c r="AA17" s="51">
        <f>AVERAGE(Z14:AA16)</f>
        <v>1379.8333333333333</v>
      </c>
      <c r="AB17" s="97">
        <f>TRUNC(LEFT($A15,3)*AC17^2/450450)</f>
        <v>995</v>
      </c>
      <c r="AC17" s="51">
        <f>AVERAGE(AB14:AC16)</f>
        <v>1366.6666666666667</v>
      </c>
      <c r="AD17" s="97">
        <f>TRUNC(LEFT($A15,3)*AE17^2/450450)</f>
        <v>834</v>
      </c>
      <c r="AE17" s="51">
        <f>AVERAGE(AD14:AE16)</f>
        <v>1251.1666666666667</v>
      </c>
      <c r="AF17" s="97">
        <f>TRUNC(LEFT($A15,3)*AG17^2/450450)</f>
        <v>638</v>
      </c>
      <c r="AG17" s="51">
        <f>AVERAGE(AF14:AG16)</f>
        <v>1095</v>
      </c>
      <c r="AH17" s="97">
        <f>TRUNC(LEFT($A15,3)*AI17^2/450450)</f>
        <v>474</v>
      </c>
      <c r="AI17" s="51">
        <f>AVERAGE(AH14:AI16)</f>
        <v>943.8333333333334</v>
      </c>
      <c r="AJ17" s="97">
        <f>TRUNC(LEFT($A15,3)*AK17^2/450450)</f>
        <v>637</v>
      </c>
      <c r="AK17" s="51">
        <f>AVERAGE(AJ14:AK16)</f>
        <v>1093.5</v>
      </c>
    </row>
    <row r="18" spans="1:37" ht="15" customHeight="1">
      <c r="A18" s="33"/>
      <c r="B18" s="7" t="s">
        <v>84</v>
      </c>
      <c r="C18" s="6"/>
      <c r="D18" s="7" t="s">
        <v>17</v>
      </c>
      <c r="E18" s="6"/>
      <c r="F18" s="7" t="s">
        <v>17</v>
      </c>
      <c r="G18" s="6"/>
      <c r="H18" s="7" t="s">
        <v>17</v>
      </c>
      <c r="I18" s="6"/>
      <c r="J18" s="7" t="s">
        <v>17</v>
      </c>
      <c r="K18" s="6"/>
      <c r="L18" s="7" t="s">
        <v>17</v>
      </c>
      <c r="M18" s="6"/>
      <c r="N18" s="7" t="s">
        <v>17</v>
      </c>
      <c r="O18" s="6"/>
      <c r="P18" s="7" t="s">
        <v>17</v>
      </c>
      <c r="Q18" s="6"/>
      <c r="R18" s="7" t="s">
        <v>17</v>
      </c>
      <c r="S18" s="6"/>
      <c r="T18" s="7" t="s">
        <v>17</v>
      </c>
      <c r="U18" s="6"/>
      <c r="V18" s="7" t="s">
        <v>17</v>
      </c>
      <c r="W18" s="6"/>
      <c r="X18" s="7" t="s">
        <v>17</v>
      </c>
      <c r="Y18" s="6"/>
      <c r="Z18" s="7" t="s">
        <v>17</v>
      </c>
      <c r="AA18" s="6"/>
      <c r="AB18" s="7" t="s">
        <v>17</v>
      </c>
      <c r="AC18" s="6"/>
      <c r="AD18" s="7" t="s">
        <v>17</v>
      </c>
      <c r="AE18" s="6"/>
      <c r="AF18" s="7" t="s">
        <v>17</v>
      </c>
      <c r="AG18" s="6"/>
      <c r="AH18" s="7" t="s">
        <v>17</v>
      </c>
      <c r="AI18" s="8"/>
      <c r="AJ18" s="7" t="s">
        <v>17</v>
      </c>
      <c r="AK18" s="8"/>
    </row>
    <row r="19" spans="1:37" ht="15" customHeight="1">
      <c r="A19" s="30" t="s">
        <v>82</v>
      </c>
      <c r="B19" s="13">
        <v>1255</v>
      </c>
      <c r="C19" s="13">
        <v>1241</v>
      </c>
      <c r="D19" s="14">
        <v>1279</v>
      </c>
      <c r="E19" s="13">
        <v>1295</v>
      </c>
      <c r="F19" s="14">
        <v>1324</v>
      </c>
      <c r="G19" s="13">
        <v>1308</v>
      </c>
      <c r="H19" s="14">
        <v>1301</v>
      </c>
      <c r="I19" s="13">
        <v>1305</v>
      </c>
      <c r="J19" s="14">
        <v>1322</v>
      </c>
      <c r="K19" s="13">
        <v>1334</v>
      </c>
      <c r="L19" s="14">
        <v>1299</v>
      </c>
      <c r="M19" s="13">
        <v>1296</v>
      </c>
      <c r="N19" s="14">
        <v>1325</v>
      </c>
      <c r="O19" s="13">
        <v>1325</v>
      </c>
      <c r="P19" s="14">
        <v>1276</v>
      </c>
      <c r="Q19" s="13">
        <v>1294</v>
      </c>
      <c r="R19" s="14">
        <v>1317</v>
      </c>
      <c r="S19" s="13">
        <v>1318</v>
      </c>
      <c r="T19" s="14">
        <v>1276</v>
      </c>
      <c r="U19" s="13">
        <v>1275</v>
      </c>
      <c r="V19" s="14">
        <v>1267</v>
      </c>
      <c r="W19" s="13">
        <v>1287</v>
      </c>
      <c r="X19" s="14">
        <v>1239</v>
      </c>
      <c r="Y19" s="13">
        <v>1251</v>
      </c>
      <c r="Z19" s="14">
        <v>1173</v>
      </c>
      <c r="AA19" s="13">
        <v>1212</v>
      </c>
      <c r="AB19" s="14">
        <v>1161</v>
      </c>
      <c r="AC19" s="13">
        <v>1169</v>
      </c>
      <c r="AD19" s="14">
        <v>1077</v>
      </c>
      <c r="AE19" s="13">
        <v>1115</v>
      </c>
      <c r="AF19" s="14">
        <v>967</v>
      </c>
      <c r="AG19" s="13">
        <v>981</v>
      </c>
      <c r="AH19" s="14">
        <v>854</v>
      </c>
      <c r="AI19" s="15">
        <v>835</v>
      </c>
      <c r="AJ19" s="14">
        <v>995</v>
      </c>
      <c r="AK19" s="15">
        <v>972</v>
      </c>
    </row>
    <row r="20" spans="1:37" ht="15" customHeight="1">
      <c r="A20" s="29" t="s">
        <v>55</v>
      </c>
      <c r="B20" s="17">
        <v>1394</v>
      </c>
      <c r="C20" s="17">
        <v>1370</v>
      </c>
      <c r="D20" s="18">
        <v>1359</v>
      </c>
      <c r="E20" s="17">
        <v>1374</v>
      </c>
      <c r="F20" s="18">
        <v>1418</v>
      </c>
      <c r="G20" s="17">
        <v>1405</v>
      </c>
      <c r="H20" s="18">
        <v>1385</v>
      </c>
      <c r="I20" s="17">
        <v>1389</v>
      </c>
      <c r="J20" s="18">
        <v>1376</v>
      </c>
      <c r="K20" s="17">
        <v>1370</v>
      </c>
      <c r="L20" s="18">
        <v>1360</v>
      </c>
      <c r="M20" s="17">
        <v>1366</v>
      </c>
      <c r="N20" s="18">
        <v>1361</v>
      </c>
      <c r="O20" s="17">
        <v>1364</v>
      </c>
      <c r="P20" s="18">
        <v>1329</v>
      </c>
      <c r="Q20" s="17">
        <v>1339</v>
      </c>
      <c r="R20" s="18">
        <v>1311</v>
      </c>
      <c r="S20" s="17">
        <v>1312</v>
      </c>
      <c r="T20" s="18">
        <v>1286</v>
      </c>
      <c r="U20" s="17">
        <v>1260</v>
      </c>
      <c r="V20" s="18">
        <v>1279</v>
      </c>
      <c r="W20" s="17">
        <v>1284</v>
      </c>
      <c r="X20" s="18">
        <v>1252</v>
      </c>
      <c r="Y20" s="17">
        <v>1270</v>
      </c>
      <c r="Z20" s="18">
        <v>1219</v>
      </c>
      <c r="AA20" s="17">
        <v>1220</v>
      </c>
      <c r="AB20" s="18">
        <v>1150</v>
      </c>
      <c r="AC20" s="17">
        <v>1179</v>
      </c>
      <c r="AD20" s="18">
        <v>1086</v>
      </c>
      <c r="AE20" s="17">
        <v>1111</v>
      </c>
      <c r="AF20" s="18">
        <v>955</v>
      </c>
      <c r="AG20" s="17">
        <v>956</v>
      </c>
      <c r="AH20" s="18">
        <v>836</v>
      </c>
      <c r="AI20" s="19">
        <v>834</v>
      </c>
      <c r="AJ20" s="18">
        <v>1036</v>
      </c>
      <c r="AK20" s="19">
        <v>1007</v>
      </c>
    </row>
    <row r="21" spans="1:37" ht="15" customHeight="1">
      <c r="A21" s="29" t="s">
        <v>143</v>
      </c>
      <c r="B21" s="17">
        <v>1403</v>
      </c>
      <c r="C21" s="17">
        <v>1383</v>
      </c>
      <c r="D21" s="18">
        <v>1402</v>
      </c>
      <c r="E21" s="17">
        <v>1416</v>
      </c>
      <c r="F21" s="18">
        <v>1406</v>
      </c>
      <c r="G21" s="17">
        <v>1399</v>
      </c>
      <c r="H21" s="18">
        <v>1391</v>
      </c>
      <c r="I21" s="17">
        <v>1394</v>
      </c>
      <c r="J21" s="18">
        <v>1363</v>
      </c>
      <c r="K21" s="17">
        <v>1381</v>
      </c>
      <c r="L21" s="18">
        <v>1364</v>
      </c>
      <c r="M21" s="17">
        <v>1362</v>
      </c>
      <c r="N21" s="18">
        <v>1374</v>
      </c>
      <c r="O21" s="17">
        <v>1366</v>
      </c>
      <c r="P21" s="18">
        <v>1321</v>
      </c>
      <c r="Q21" s="17">
        <v>1331</v>
      </c>
      <c r="R21" s="18">
        <v>1314</v>
      </c>
      <c r="S21" s="17">
        <v>1342</v>
      </c>
      <c r="T21" s="18">
        <v>1295</v>
      </c>
      <c r="U21" s="17">
        <v>1276</v>
      </c>
      <c r="V21" s="18">
        <v>1282</v>
      </c>
      <c r="W21" s="17">
        <v>1293</v>
      </c>
      <c r="X21" s="18">
        <v>1238</v>
      </c>
      <c r="Y21" s="17">
        <v>1254</v>
      </c>
      <c r="Z21" s="18">
        <v>1187</v>
      </c>
      <c r="AA21" s="17">
        <v>1172</v>
      </c>
      <c r="AB21" s="18">
        <v>1166</v>
      </c>
      <c r="AC21" s="17">
        <v>1194</v>
      </c>
      <c r="AD21" s="18">
        <v>1090</v>
      </c>
      <c r="AE21" s="17">
        <v>1114</v>
      </c>
      <c r="AF21" s="18">
        <v>954</v>
      </c>
      <c r="AG21" s="17">
        <v>972</v>
      </c>
      <c r="AH21" s="18">
        <v>825</v>
      </c>
      <c r="AI21" s="19">
        <v>815</v>
      </c>
      <c r="AJ21" s="18">
        <v>1030</v>
      </c>
      <c r="AK21" s="19">
        <v>1015</v>
      </c>
    </row>
    <row r="22" spans="1:37" s="52" customFormat="1" ht="15" customHeight="1">
      <c r="A22" s="48"/>
      <c r="B22" s="97">
        <f>TRUNC(LEFT($A20,3)*C22^2/450450)</f>
        <v>798</v>
      </c>
      <c r="C22" s="51">
        <f>AVERAGE(B19:C21)</f>
        <v>1341</v>
      </c>
      <c r="D22" s="97">
        <f>TRUNC(LEFT($A20,3)*E22^2/450450)</f>
        <v>814</v>
      </c>
      <c r="E22" s="51">
        <f>AVERAGE(D19:E21)</f>
        <v>1354.1666666666667</v>
      </c>
      <c r="F22" s="97">
        <f>TRUNC(LEFT($A20,3)*G22^2/450450)</f>
        <v>841</v>
      </c>
      <c r="G22" s="51">
        <f>AVERAGE(F19:G21)</f>
        <v>1376.6666666666667</v>
      </c>
      <c r="H22" s="97">
        <f>TRUNC(LEFT($A20,3)*I22^2/450450)</f>
        <v>822</v>
      </c>
      <c r="I22" s="51">
        <f>AVERAGE(H19:I21)</f>
        <v>1360.8333333333333</v>
      </c>
      <c r="J22" s="97">
        <f>TRUNC(LEFT($A20,3)*K22^2/450450)</f>
        <v>818</v>
      </c>
      <c r="K22" s="51">
        <f>AVERAGE(J19:K21)</f>
        <v>1357.6666666666667</v>
      </c>
      <c r="L22" s="97">
        <f>TRUNC(LEFT($A20,3)*M22^2/450450)</f>
        <v>798</v>
      </c>
      <c r="M22" s="51">
        <f>AVERAGE(L19:M21)</f>
        <v>1341.1666666666667</v>
      </c>
      <c r="N22" s="97">
        <f>TRUNC(LEFT($A20,3)*O22^2/450450)</f>
        <v>812</v>
      </c>
      <c r="O22" s="51">
        <f>AVERAGE(N19:O21)</f>
        <v>1352.5</v>
      </c>
      <c r="P22" s="97">
        <f>TRUNC(LEFT($A20,3)*Q22^2/450450)</f>
        <v>767</v>
      </c>
      <c r="Q22" s="51">
        <f>AVERAGE(P19:Q21)</f>
        <v>1315</v>
      </c>
      <c r="R22" s="97">
        <f>TRUNC(LEFT($A20,3)*S22^2/450450)</f>
        <v>772</v>
      </c>
      <c r="S22" s="51">
        <f>AVERAGE(R19:S21)</f>
        <v>1319</v>
      </c>
      <c r="T22" s="97">
        <f>TRUNC(LEFT($A20,3)*U22^2/450450)</f>
        <v>725</v>
      </c>
      <c r="U22" s="51">
        <f>AVERAGE(T19:U21)</f>
        <v>1278</v>
      </c>
      <c r="V22" s="97">
        <f>TRUNC(LEFT($A20,3)*W22^2/450450)</f>
        <v>729</v>
      </c>
      <c r="W22" s="51">
        <f>AVERAGE(V19:W21)</f>
        <v>1282</v>
      </c>
      <c r="X22" s="97">
        <f>TRUNC(LEFT($A20,3)*Y22^2/450450)</f>
        <v>694</v>
      </c>
      <c r="Y22" s="51">
        <f>AVERAGE(X19:Y21)</f>
        <v>1250.6666666666667</v>
      </c>
      <c r="Z22" s="97">
        <f>TRUNC(LEFT($A20,3)*AA22^2/450450)</f>
        <v>636</v>
      </c>
      <c r="AA22" s="51">
        <f>AVERAGE(Z19:AA21)</f>
        <v>1197.1666666666667</v>
      </c>
      <c r="AB22" s="97">
        <f>TRUNC(LEFT($A20,3)*AC22^2/450450)</f>
        <v>607</v>
      </c>
      <c r="AC22" s="51">
        <f>AVERAGE(AB19:AC21)</f>
        <v>1169.8333333333333</v>
      </c>
      <c r="AD22" s="97">
        <f>TRUNC(LEFT($A20,3)*AE22^2/450450)</f>
        <v>536</v>
      </c>
      <c r="AE22" s="51">
        <f>AVERAGE(AD19:AE21)</f>
        <v>1098.8333333333333</v>
      </c>
      <c r="AF22" s="97">
        <f>TRUNC(LEFT($A20,3)*AG22^2/450450)</f>
        <v>412</v>
      </c>
      <c r="AG22" s="51">
        <f>AVERAGE(AF19:AG21)</f>
        <v>964.1666666666666</v>
      </c>
      <c r="AH22" s="97">
        <f>TRUNC(LEFT($A20,3)*AI22^2/450450)</f>
        <v>308</v>
      </c>
      <c r="AI22" s="51">
        <f>AVERAGE(AH19:AI21)</f>
        <v>833.1666666666666</v>
      </c>
      <c r="AJ22" s="97">
        <f>TRUNC(LEFT($A20,3)*AK22^2/450450)</f>
        <v>452</v>
      </c>
      <c r="AK22" s="51">
        <f>AVERAGE(AJ19:AK21)</f>
        <v>1009.1666666666666</v>
      </c>
    </row>
    <row r="24" ht="12.75">
      <c r="B24" t="s">
        <v>85</v>
      </c>
    </row>
    <row r="25" spans="1:37" s="4" customFormat="1" ht="12.75">
      <c r="A25" s="31"/>
      <c r="B25" s="4" t="s">
        <v>86</v>
      </c>
      <c r="C25" s="34"/>
      <c r="E25" s="34"/>
      <c r="G25" s="34"/>
      <c r="I25" s="34"/>
      <c r="K25" s="34"/>
      <c r="M25" s="34"/>
      <c r="O25" s="34"/>
      <c r="Q25" s="34"/>
      <c r="S25" s="34"/>
      <c r="U25" s="34"/>
      <c r="W25" s="34"/>
      <c r="Y25" s="34"/>
      <c r="AA25" s="34"/>
      <c r="AC25" s="34"/>
      <c r="AE25" s="34"/>
      <c r="AG25" s="34"/>
      <c r="AI25" s="35"/>
      <c r="AK25" s="35"/>
    </row>
  </sheetData>
  <sheetProtection/>
  <printOptions/>
  <pageMargins left="0.75" right="0.75" top="1" bottom="0.65" header="0.67" footer="0.36"/>
  <pageSetup horizontalDpi="600" verticalDpi="600" orientation="landscape" pageOrder="overThenDown" paperSize="9" r:id="rId1"/>
  <headerFooter alignWithMargins="0">
    <oddHeader>&amp;L&amp;"Arial,Bold"&amp;14&amp;A</oddHeader>
  </headerFooter>
</worksheet>
</file>

<file path=xl/worksheets/sheet12.xml><?xml version="1.0" encoding="utf-8"?>
<worksheet xmlns="http://schemas.openxmlformats.org/spreadsheetml/2006/main" xmlns:r="http://schemas.openxmlformats.org/officeDocument/2006/relationships">
  <dimension ref="A1:AK60"/>
  <sheetViews>
    <sheetView zoomScalePageLayoutView="0" workbookViewId="0" topLeftCell="A1">
      <pane xSplit="1" ySplit="2" topLeftCell="B20" activePane="bottomRight" state="frozen"/>
      <selection pane="topLeft" activeCell="A1" sqref="A1"/>
      <selection pane="topRight" activeCell="B1" sqref="B1"/>
      <selection pane="bottomLeft" activeCell="A3" sqref="A3"/>
      <selection pane="bottomRight" activeCell="A32" sqref="A32"/>
    </sheetView>
  </sheetViews>
  <sheetFormatPr defaultColWidth="9.140625" defaultRowHeight="12.75"/>
  <cols>
    <col min="1" max="1" width="12.7109375" style="29" customWidth="1"/>
    <col min="3" max="3" width="9.140625" style="1" customWidth="1"/>
    <col min="5" max="5" width="9.140625" style="1" customWidth="1"/>
    <col min="7" max="7" width="9.140625" style="1" customWidth="1"/>
    <col min="9" max="9" width="9.140625" style="1" customWidth="1"/>
    <col min="11" max="11" width="9.140625" style="1" customWidth="1"/>
    <col min="13" max="13" width="9.140625" style="1" customWidth="1"/>
    <col min="15" max="15" width="9.140625" style="1" customWidth="1"/>
    <col min="17" max="17" width="9.140625" style="1" customWidth="1"/>
    <col min="19" max="19" width="9.140625" style="1" customWidth="1"/>
    <col min="21" max="21" width="9.140625" style="1" customWidth="1"/>
    <col min="23" max="23" width="9.140625" style="1" customWidth="1"/>
    <col min="25" max="25" width="9.140625" style="1" customWidth="1"/>
    <col min="27" max="27" width="9.140625" style="1" customWidth="1"/>
    <col min="29" max="29" width="9.140625" style="1" customWidth="1"/>
    <col min="31" max="31" width="9.140625" style="1" customWidth="1"/>
    <col min="33" max="33" width="9.140625" style="1" customWidth="1"/>
    <col min="35" max="35" width="9.140625" style="3" customWidth="1"/>
    <col min="37" max="37" width="9.140625" style="3" customWidth="1"/>
  </cols>
  <sheetData>
    <row r="1" spans="1:37" ht="12.75">
      <c r="A1" s="32" t="s">
        <v>65</v>
      </c>
      <c r="B1" s="37">
        <v>39541</v>
      </c>
      <c r="C1" s="6">
        <v>47</v>
      </c>
      <c r="D1" s="7"/>
      <c r="E1" s="6">
        <v>47</v>
      </c>
      <c r="F1" s="37">
        <v>39542</v>
      </c>
      <c r="G1" s="6">
        <v>46</v>
      </c>
      <c r="H1" s="7"/>
      <c r="I1" s="6">
        <v>50</v>
      </c>
      <c r="J1" s="7"/>
      <c r="K1" s="6">
        <v>48</v>
      </c>
      <c r="L1" s="7"/>
      <c r="M1" s="6"/>
      <c r="N1" s="7"/>
      <c r="O1" s="6"/>
      <c r="P1" s="37">
        <v>39543</v>
      </c>
      <c r="Q1" s="6">
        <v>51</v>
      </c>
      <c r="R1" s="7"/>
      <c r="S1" s="6">
        <v>57</v>
      </c>
      <c r="T1" s="7"/>
      <c r="U1" s="6">
        <v>60</v>
      </c>
      <c r="V1" s="7"/>
      <c r="W1" s="6">
        <v>57</v>
      </c>
      <c r="X1" s="7"/>
      <c r="Y1" s="6">
        <v>59</v>
      </c>
      <c r="Z1" s="7"/>
      <c r="AA1" s="6">
        <v>61</v>
      </c>
      <c r="AB1" s="7"/>
      <c r="AC1" s="6">
        <v>64</v>
      </c>
      <c r="AD1" s="7"/>
      <c r="AE1" s="6">
        <v>65</v>
      </c>
      <c r="AF1" s="7"/>
      <c r="AG1" s="6">
        <v>70</v>
      </c>
      <c r="AH1" s="7"/>
      <c r="AI1" s="8">
        <v>69</v>
      </c>
      <c r="AJ1" s="37">
        <v>39558</v>
      </c>
      <c r="AK1" s="8">
        <v>69</v>
      </c>
    </row>
    <row r="2" spans="1:37" s="2" customFormat="1" ht="36" customHeight="1">
      <c r="A2" s="28" t="s">
        <v>32</v>
      </c>
      <c r="B2" s="23" t="s">
        <v>0</v>
      </c>
      <c r="C2" s="24"/>
      <c r="D2" s="23" t="s">
        <v>2</v>
      </c>
      <c r="E2" s="24"/>
      <c r="F2" s="23" t="s">
        <v>1</v>
      </c>
      <c r="G2" s="24"/>
      <c r="H2" s="23" t="s">
        <v>3</v>
      </c>
      <c r="I2" s="24"/>
      <c r="J2" s="23" t="s">
        <v>4</v>
      </c>
      <c r="K2" s="24"/>
      <c r="L2" s="23" t="s">
        <v>5</v>
      </c>
      <c r="M2" s="24"/>
      <c r="N2" s="23" t="s">
        <v>6</v>
      </c>
      <c r="O2" s="24"/>
      <c r="P2" s="23" t="s">
        <v>7</v>
      </c>
      <c r="Q2" s="24"/>
      <c r="R2" s="23" t="s">
        <v>8</v>
      </c>
      <c r="S2" s="24"/>
      <c r="T2" s="23" t="s">
        <v>9</v>
      </c>
      <c r="U2" s="24"/>
      <c r="V2" s="23" t="s">
        <v>10</v>
      </c>
      <c r="W2" s="24"/>
      <c r="X2" s="23" t="s">
        <v>11</v>
      </c>
      <c r="Y2" s="24"/>
      <c r="Z2" s="23" t="s">
        <v>12</v>
      </c>
      <c r="AA2" s="24"/>
      <c r="AB2" s="23" t="s">
        <v>13</v>
      </c>
      <c r="AC2" s="24"/>
      <c r="AD2" s="23" t="s">
        <v>14</v>
      </c>
      <c r="AE2" s="24"/>
      <c r="AF2" s="23" t="s">
        <v>15</v>
      </c>
      <c r="AG2" s="24"/>
      <c r="AH2" s="23" t="s">
        <v>16</v>
      </c>
      <c r="AI2" s="25"/>
      <c r="AJ2" s="23" t="s">
        <v>122</v>
      </c>
      <c r="AK2" s="25"/>
    </row>
    <row r="3" spans="2:37" ht="15" customHeight="1">
      <c r="B3" s="7">
        <v>20070201</v>
      </c>
      <c r="C3" s="6"/>
      <c r="D3" s="7" t="s">
        <v>17</v>
      </c>
      <c r="E3" s="6"/>
      <c r="F3" s="7" t="s">
        <v>17</v>
      </c>
      <c r="G3" s="6"/>
      <c r="H3" s="7" t="s">
        <v>17</v>
      </c>
      <c r="I3" s="6"/>
      <c r="J3" s="7" t="s">
        <v>17</v>
      </c>
      <c r="K3" s="6"/>
      <c r="L3" s="7" t="s">
        <v>17</v>
      </c>
      <c r="M3" s="6"/>
      <c r="N3" s="7" t="s">
        <v>17</v>
      </c>
      <c r="O3" s="6"/>
      <c r="P3" s="7" t="s">
        <v>17</v>
      </c>
      <c r="Q3" s="6"/>
      <c r="R3" s="7" t="s">
        <v>17</v>
      </c>
      <c r="S3" s="6"/>
      <c r="T3" s="7" t="s">
        <v>17</v>
      </c>
      <c r="U3" s="6"/>
      <c r="V3" s="7" t="s">
        <v>17</v>
      </c>
      <c r="W3" s="6"/>
      <c r="X3" s="7" t="s">
        <v>17</v>
      </c>
      <c r="Y3" s="6"/>
      <c r="Z3" s="7" t="s">
        <v>17</v>
      </c>
      <c r="AA3" s="6"/>
      <c r="AB3" s="7" t="s">
        <v>17</v>
      </c>
      <c r="AC3" s="6"/>
      <c r="AD3" s="7" t="s">
        <v>17</v>
      </c>
      <c r="AE3" s="6"/>
      <c r="AF3" s="7" t="s">
        <v>17</v>
      </c>
      <c r="AG3" s="6"/>
      <c r="AH3" s="7" t="s">
        <v>17</v>
      </c>
      <c r="AI3" s="8"/>
      <c r="AJ3" s="7" t="s">
        <v>17</v>
      </c>
      <c r="AK3" s="8"/>
    </row>
    <row r="4" spans="1:37" ht="15" customHeight="1">
      <c r="A4" s="30" t="s">
        <v>18</v>
      </c>
      <c r="B4" s="13">
        <v>1426</v>
      </c>
      <c r="C4" s="13">
        <v>1406</v>
      </c>
      <c r="D4" s="14">
        <v>1289</v>
      </c>
      <c r="E4" s="13">
        <v>1267</v>
      </c>
      <c r="F4" s="14">
        <v>1374</v>
      </c>
      <c r="G4" s="13">
        <v>1373</v>
      </c>
      <c r="H4" s="14">
        <v>1354</v>
      </c>
      <c r="I4" s="13">
        <v>1361</v>
      </c>
      <c r="J4" s="14">
        <v>1366</v>
      </c>
      <c r="K4" s="13">
        <v>1365</v>
      </c>
      <c r="L4" s="14">
        <v>1371</v>
      </c>
      <c r="M4" s="13">
        <v>1368</v>
      </c>
      <c r="N4" s="14">
        <v>1397</v>
      </c>
      <c r="O4" s="13">
        <v>1390</v>
      </c>
      <c r="P4" s="14">
        <v>1336</v>
      </c>
      <c r="Q4" s="13">
        <v>1348</v>
      </c>
      <c r="R4" s="14">
        <v>1353</v>
      </c>
      <c r="S4" s="13">
        <v>1344</v>
      </c>
      <c r="T4" s="14">
        <v>1371</v>
      </c>
      <c r="U4" s="13">
        <v>1374</v>
      </c>
      <c r="V4" s="14">
        <v>1344</v>
      </c>
      <c r="W4" s="13">
        <v>1374</v>
      </c>
      <c r="X4" s="14">
        <v>1275</v>
      </c>
      <c r="Y4" s="13">
        <v>1298</v>
      </c>
      <c r="Z4" s="14">
        <v>1268</v>
      </c>
      <c r="AA4" s="13">
        <v>1268</v>
      </c>
      <c r="AB4" s="14">
        <v>1214</v>
      </c>
      <c r="AC4" s="13">
        <v>1279</v>
      </c>
      <c r="AD4" s="14">
        <v>1149</v>
      </c>
      <c r="AE4" s="13">
        <v>1188</v>
      </c>
      <c r="AF4" s="14">
        <v>1054</v>
      </c>
      <c r="AG4" s="13">
        <v>1059</v>
      </c>
      <c r="AH4" s="14">
        <v>988</v>
      </c>
      <c r="AI4" s="15">
        <v>972</v>
      </c>
      <c r="AJ4" s="13">
        <v>1295</v>
      </c>
      <c r="AK4" s="15">
        <v>1295</v>
      </c>
    </row>
    <row r="5" spans="1:37" ht="15" customHeight="1">
      <c r="A5" s="29" t="s">
        <v>35</v>
      </c>
      <c r="B5" s="17">
        <v>1471</v>
      </c>
      <c r="C5" s="17">
        <v>1446</v>
      </c>
      <c r="D5" s="18">
        <v>1501</v>
      </c>
      <c r="E5" s="17">
        <v>1480</v>
      </c>
      <c r="F5" s="18">
        <v>1463</v>
      </c>
      <c r="G5" s="17">
        <v>1482</v>
      </c>
      <c r="H5" s="18">
        <v>1480</v>
      </c>
      <c r="I5" s="17">
        <v>1486</v>
      </c>
      <c r="J5" s="18">
        <v>1437</v>
      </c>
      <c r="K5" s="17">
        <v>1439</v>
      </c>
      <c r="L5" s="18">
        <v>1462</v>
      </c>
      <c r="M5" s="17">
        <v>1465</v>
      </c>
      <c r="N5" s="18">
        <v>1406</v>
      </c>
      <c r="O5" s="17">
        <v>1412</v>
      </c>
      <c r="P5" s="18">
        <v>1414</v>
      </c>
      <c r="Q5" s="17">
        <v>1436</v>
      </c>
      <c r="R5" s="18">
        <v>1374</v>
      </c>
      <c r="S5" s="17">
        <v>1371</v>
      </c>
      <c r="T5" s="18">
        <v>1374</v>
      </c>
      <c r="U5" s="17">
        <v>1378</v>
      </c>
      <c r="V5" s="18">
        <v>1367</v>
      </c>
      <c r="W5" s="17">
        <v>1396</v>
      </c>
      <c r="X5" s="18">
        <v>1322</v>
      </c>
      <c r="Y5" s="17">
        <v>1336</v>
      </c>
      <c r="Z5" s="18">
        <v>1285</v>
      </c>
      <c r="AA5" s="17">
        <v>1272</v>
      </c>
      <c r="AB5" s="18">
        <v>1220</v>
      </c>
      <c r="AC5" s="17">
        <v>1247</v>
      </c>
      <c r="AD5" s="18">
        <v>1130</v>
      </c>
      <c r="AE5" s="17">
        <v>1161</v>
      </c>
      <c r="AF5" s="18">
        <v>1046</v>
      </c>
      <c r="AG5" s="17">
        <v>1067</v>
      </c>
      <c r="AH5" s="18">
        <v>994</v>
      </c>
      <c r="AI5" s="19">
        <v>1011</v>
      </c>
      <c r="AJ5" s="17">
        <v>1273</v>
      </c>
      <c r="AK5" s="19">
        <v>1244</v>
      </c>
    </row>
    <row r="6" spans="1:37" ht="15" customHeight="1">
      <c r="A6" s="29" t="s">
        <v>49</v>
      </c>
      <c r="B6" s="17">
        <v>1486</v>
      </c>
      <c r="C6" s="17">
        <v>1462</v>
      </c>
      <c r="D6" s="18">
        <v>1488</v>
      </c>
      <c r="E6" s="17">
        <v>1486</v>
      </c>
      <c r="F6" s="18">
        <v>1477</v>
      </c>
      <c r="G6" s="17">
        <v>1488</v>
      </c>
      <c r="H6" s="18">
        <v>1446</v>
      </c>
      <c r="I6" s="17">
        <v>1451</v>
      </c>
      <c r="J6" s="18">
        <v>1439</v>
      </c>
      <c r="K6" s="17">
        <v>1434</v>
      </c>
      <c r="L6" s="18">
        <v>1432</v>
      </c>
      <c r="M6" s="17">
        <v>1437</v>
      </c>
      <c r="N6" s="18">
        <v>1414</v>
      </c>
      <c r="O6" s="17">
        <v>1395</v>
      </c>
      <c r="P6" s="18">
        <v>1424</v>
      </c>
      <c r="Q6" s="17">
        <v>1416</v>
      </c>
      <c r="R6" s="18">
        <v>1399</v>
      </c>
      <c r="S6" s="17">
        <v>1399</v>
      </c>
      <c r="T6" s="18">
        <v>1385</v>
      </c>
      <c r="U6" s="17">
        <v>1391</v>
      </c>
      <c r="V6" s="18">
        <v>1348</v>
      </c>
      <c r="W6" s="17">
        <v>1373</v>
      </c>
      <c r="X6" s="18">
        <v>1321</v>
      </c>
      <c r="Y6" s="17">
        <v>1328</v>
      </c>
      <c r="Z6" s="18">
        <v>1304</v>
      </c>
      <c r="AA6" s="17">
        <v>1298</v>
      </c>
      <c r="AB6" s="18">
        <v>1227</v>
      </c>
      <c r="AC6" s="17">
        <v>1240</v>
      </c>
      <c r="AD6" s="18">
        <v>1166</v>
      </c>
      <c r="AE6" s="17">
        <v>1182</v>
      </c>
      <c r="AF6" s="18">
        <v>1027</v>
      </c>
      <c r="AG6" s="17">
        <v>1044</v>
      </c>
      <c r="AH6" s="18">
        <v>1031</v>
      </c>
      <c r="AI6" s="19">
        <v>1009</v>
      </c>
      <c r="AJ6" s="17">
        <v>1213</v>
      </c>
      <c r="AK6" s="19">
        <v>1214</v>
      </c>
    </row>
    <row r="7" spans="1:37" s="52" customFormat="1" ht="15" customHeight="1">
      <c r="A7" s="48"/>
      <c r="B7" s="97">
        <f>TRUNC(LEFT($A5,3)*C7^2/450450)</f>
        <v>769</v>
      </c>
      <c r="C7" s="51">
        <f>AVERAGE(B4:C6)</f>
        <v>1449.5</v>
      </c>
      <c r="D7" s="97">
        <f>TRUNC(LEFT($A5,3)*E7^2/450450)</f>
        <v>737</v>
      </c>
      <c r="E7" s="51">
        <f>AVERAGE(D4:E6)</f>
        <v>1418.5</v>
      </c>
      <c r="F7" s="97">
        <f>TRUNC(LEFT($A5,3)*G7^2/450450)</f>
        <v>762</v>
      </c>
      <c r="G7" s="51">
        <f>AVERAGE(F4:G6)</f>
        <v>1442.8333333333333</v>
      </c>
      <c r="H7" s="97">
        <f>TRUNC(LEFT($A5,3)*I7^2/450450)</f>
        <v>748</v>
      </c>
      <c r="I7" s="51">
        <f>AVERAGE(H4:I6)</f>
        <v>1429.6666666666667</v>
      </c>
      <c r="J7" s="97">
        <f>TRUNC(LEFT($A5,3)*K7^2/450450)</f>
        <v>731</v>
      </c>
      <c r="K7" s="51">
        <f>AVERAGE(J4:K6)</f>
        <v>1413.3333333333333</v>
      </c>
      <c r="L7" s="97">
        <f>TRUNC(LEFT($A5,3)*M7^2/450450)</f>
        <v>741</v>
      </c>
      <c r="M7" s="51">
        <f>AVERAGE(L4:M6)</f>
        <v>1422.5</v>
      </c>
      <c r="N7" s="97">
        <f>TRUNC(LEFT($A5,3)*O7^2/450450)</f>
        <v>720</v>
      </c>
      <c r="O7" s="51">
        <f>AVERAGE(N4:O6)</f>
        <v>1402.3333333333333</v>
      </c>
      <c r="P7" s="97">
        <f>TRUNC(LEFT($A5,3)*Q7^2/450450)</f>
        <v>713</v>
      </c>
      <c r="Q7" s="51">
        <f>AVERAGE(P4:Q6)</f>
        <v>1395.6666666666667</v>
      </c>
      <c r="R7" s="97">
        <f>TRUNC(LEFT($A5,3)*S7^2/450450)</f>
        <v>690</v>
      </c>
      <c r="S7" s="51">
        <f>AVERAGE(R4:S6)</f>
        <v>1373.3333333333333</v>
      </c>
      <c r="T7" s="97">
        <f>TRUNC(LEFT($A5,3)*U7^2/450450)</f>
        <v>696</v>
      </c>
      <c r="U7" s="51">
        <f>AVERAGE(T4:U6)</f>
        <v>1378.8333333333333</v>
      </c>
      <c r="V7" s="97">
        <f>TRUNC(LEFT($A5,3)*W7^2/450450)</f>
        <v>684</v>
      </c>
      <c r="W7" s="51">
        <f>AVERAGE(V4:W6)</f>
        <v>1367</v>
      </c>
      <c r="X7" s="97">
        <f>TRUNC(LEFT($A5,3)*Y7^2/450450)</f>
        <v>631</v>
      </c>
      <c r="Y7" s="51">
        <f>AVERAGE(X4:Y6)</f>
        <v>1313.3333333333333</v>
      </c>
      <c r="Z7" s="97">
        <f>TRUNC(LEFT($A5,3)*AA7^2/450450)</f>
        <v>602</v>
      </c>
      <c r="AA7" s="51">
        <f>AVERAGE(Z4:AA6)</f>
        <v>1282.5</v>
      </c>
      <c r="AB7" s="97">
        <f>TRUNC(LEFT($A5,3)*AC7^2/450450)</f>
        <v>561</v>
      </c>
      <c r="AC7" s="51">
        <f>AVERAGE(AB4:AC6)</f>
        <v>1237.8333333333333</v>
      </c>
      <c r="AD7" s="97">
        <f>TRUNC(LEFT($A5,3)*AE7^2/450450)</f>
        <v>495</v>
      </c>
      <c r="AE7" s="51">
        <f>AVERAGE(AD4:AE6)</f>
        <v>1162.6666666666667</v>
      </c>
      <c r="AF7" s="97">
        <f>TRUNC(LEFT($A5,3)*AG7^2/450450)</f>
        <v>403</v>
      </c>
      <c r="AG7" s="51">
        <f>AVERAGE(AF4:AG6)</f>
        <v>1049.5</v>
      </c>
      <c r="AH7" s="97">
        <f>TRUNC(LEFT($A5,3)*AI7^2/450450)</f>
        <v>366</v>
      </c>
      <c r="AI7" s="89">
        <f>AVERAGE(AH4:AI6)</f>
        <v>1000.8333333333334</v>
      </c>
      <c r="AJ7" s="97">
        <f>TRUNC(LEFT($A5,3)*AK7^2/450450)</f>
        <v>577</v>
      </c>
      <c r="AK7" s="89">
        <f>AVERAGE(AJ4:AK6)</f>
        <v>1255.6666666666667</v>
      </c>
    </row>
    <row r="8" spans="2:37" ht="15" customHeight="1">
      <c r="B8" s="7">
        <v>20070301</v>
      </c>
      <c r="C8" s="6"/>
      <c r="D8" s="7" t="s">
        <v>17</v>
      </c>
      <c r="E8" s="6"/>
      <c r="F8" s="7" t="s">
        <v>17</v>
      </c>
      <c r="G8" s="6"/>
      <c r="H8" s="7" t="s">
        <v>17</v>
      </c>
      <c r="I8" s="6"/>
      <c r="J8" s="7" t="s">
        <v>17</v>
      </c>
      <c r="K8" s="6"/>
      <c r="L8" s="7" t="s">
        <v>17</v>
      </c>
      <c r="M8" s="6"/>
      <c r="N8" s="7" t="s">
        <v>17</v>
      </c>
      <c r="O8" s="6"/>
      <c r="P8" s="7" t="s">
        <v>17</v>
      </c>
      <c r="Q8" s="6"/>
      <c r="R8" s="7" t="s">
        <v>17</v>
      </c>
      <c r="S8" s="6"/>
      <c r="T8" s="7" t="s">
        <v>17</v>
      </c>
      <c r="U8" s="6"/>
      <c r="V8" s="7" t="s">
        <v>17</v>
      </c>
      <c r="W8" s="6"/>
      <c r="X8" s="7" t="s">
        <v>17</v>
      </c>
      <c r="Y8" s="6"/>
      <c r="Z8" s="7" t="s">
        <v>17</v>
      </c>
      <c r="AA8" s="6"/>
      <c r="AB8" s="7" t="s">
        <v>17</v>
      </c>
      <c r="AC8" s="6"/>
      <c r="AD8" s="7" t="s">
        <v>17</v>
      </c>
      <c r="AE8" s="6"/>
      <c r="AF8" s="7" t="s">
        <v>17</v>
      </c>
      <c r="AG8" s="6"/>
      <c r="AH8" s="7" t="s">
        <v>17</v>
      </c>
      <c r="AI8" s="8"/>
      <c r="AJ8" s="7" t="s">
        <v>17</v>
      </c>
      <c r="AK8" s="8"/>
    </row>
    <row r="9" spans="1:37" ht="15" customHeight="1">
      <c r="A9" s="30" t="s">
        <v>18</v>
      </c>
      <c r="B9" s="13">
        <v>1233</v>
      </c>
      <c r="C9" s="13">
        <v>1227</v>
      </c>
      <c r="D9" s="14">
        <v>1259</v>
      </c>
      <c r="E9" s="13">
        <v>1239</v>
      </c>
      <c r="F9" s="14">
        <v>1319</v>
      </c>
      <c r="G9" s="13">
        <v>1333</v>
      </c>
      <c r="H9" s="14">
        <v>1241</v>
      </c>
      <c r="I9" s="13">
        <v>1245</v>
      </c>
      <c r="J9" s="14">
        <v>1229</v>
      </c>
      <c r="K9" s="13">
        <v>1231</v>
      </c>
      <c r="L9" s="14">
        <v>1209</v>
      </c>
      <c r="M9" s="13">
        <v>1210</v>
      </c>
      <c r="N9" s="14">
        <v>1234</v>
      </c>
      <c r="O9" s="13">
        <v>1233</v>
      </c>
      <c r="P9" s="14">
        <v>1228</v>
      </c>
      <c r="Q9" s="13">
        <v>1243</v>
      </c>
      <c r="R9" s="14">
        <v>1223</v>
      </c>
      <c r="S9" s="13">
        <v>1224</v>
      </c>
      <c r="T9" s="14">
        <v>1215</v>
      </c>
      <c r="U9" s="13">
        <v>1228</v>
      </c>
      <c r="V9" s="14">
        <v>1199</v>
      </c>
      <c r="W9" s="13">
        <v>1221</v>
      </c>
      <c r="X9" s="14">
        <v>1177</v>
      </c>
      <c r="Y9" s="13">
        <v>1197</v>
      </c>
      <c r="Z9" s="14">
        <v>1166</v>
      </c>
      <c r="AA9" s="13">
        <v>1164</v>
      </c>
      <c r="AB9" s="14">
        <v>1141</v>
      </c>
      <c r="AC9" s="13">
        <v>1156</v>
      </c>
      <c r="AD9" s="14">
        <v>1103</v>
      </c>
      <c r="AE9" s="13">
        <v>1126</v>
      </c>
      <c r="AF9" s="14">
        <v>978</v>
      </c>
      <c r="AG9" s="13">
        <v>999</v>
      </c>
      <c r="AH9" s="14">
        <v>935</v>
      </c>
      <c r="AI9" s="15">
        <v>942</v>
      </c>
      <c r="AJ9" s="13">
        <v>1191</v>
      </c>
      <c r="AK9" s="15">
        <v>1194</v>
      </c>
    </row>
    <row r="10" spans="1:37" ht="15" customHeight="1">
      <c r="A10" s="29" t="s">
        <v>54</v>
      </c>
      <c r="B10" s="17">
        <v>1344</v>
      </c>
      <c r="C10" s="17">
        <v>1324</v>
      </c>
      <c r="D10" s="18">
        <v>1371</v>
      </c>
      <c r="E10" s="17">
        <v>1353</v>
      </c>
      <c r="F10" s="18">
        <v>1371</v>
      </c>
      <c r="G10" s="17">
        <v>1379</v>
      </c>
      <c r="H10" s="18">
        <v>1356</v>
      </c>
      <c r="I10" s="17">
        <v>1359</v>
      </c>
      <c r="J10" s="18">
        <v>1325</v>
      </c>
      <c r="K10" s="17">
        <v>1328</v>
      </c>
      <c r="L10" s="18">
        <v>1322</v>
      </c>
      <c r="M10" s="17">
        <v>1334</v>
      </c>
      <c r="N10" s="18">
        <v>1320</v>
      </c>
      <c r="O10" s="17">
        <v>1300</v>
      </c>
      <c r="P10" s="18">
        <v>1287</v>
      </c>
      <c r="Q10" s="17">
        <v>1308</v>
      </c>
      <c r="R10" s="18">
        <v>1274</v>
      </c>
      <c r="S10" s="17">
        <v>1275</v>
      </c>
      <c r="T10" s="18">
        <v>1273</v>
      </c>
      <c r="U10" s="17">
        <v>1280</v>
      </c>
      <c r="V10" s="18">
        <v>1244</v>
      </c>
      <c r="W10" s="17">
        <v>1261</v>
      </c>
      <c r="X10" s="18">
        <v>1222</v>
      </c>
      <c r="Y10" s="17">
        <v>1230</v>
      </c>
      <c r="Z10" s="18">
        <v>1205</v>
      </c>
      <c r="AA10" s="17">
        <v>1204</v>
      </c>
      <c r="AB10" s="18">
        <v>1135</v>
      </c>
      <c r="AC10" s="17">
        <v>1166</v>
      </c>
      <c r="AD10" s="18">
        <v>1092</v>
      </c>
      <c r="AE10" s="17">
        <v>1115</v>
      </c>
      <c r="AF10" s="18">
        <v>1005</v>
      </c>
      <c r="AG10" s="17">
        <v>1020</v>
      </c>
      <c r="AH10" s="18">
        <v>942</v>
      </c>
      <c r="AI10" s="19">
        <v>927</v>
      </c>
      <c r="AJ10" s="17">
        <v>1195</v>
      </c>
      <c r="AK10" s="19">
        <v>1173</v>
      </c>
    </row>
    <row r="11" spans="1:37" ht="15" customHeight="1">
      <c r="A11" s="29" t="s">
        <v>49</v>
      </c>
      <c r="B11" s="17">
        <v>1368</v>
      </c>
      <c r="C11" s="17">
        <v>1359</v>
      </c>
      <c r="D11" s="18">
        <v>1345</v>
      </c>
      <c r="E11" s="17">
        <v>1331</v>
      </c>
      <c r="F11" s="18">
        <v>1372</v>
      </c>
      <c r="G11" s="17">
        <v>1400</v>
      </c>
      <c r="H11" s="18">
        <v>1355</v>
      </c>
      <c r="I11" s="17">
        <v>1357</v>
      </c>
      <c r="J11" s="18">
        <v>1339</v>
      </c>
      <c r="K11" s="17">
        <v>1351</v>
      </c>
      <c r="L11" s="18">
        <v>1328</v>
      </c>
      <c r="M11" s="17">
        <v>1330</v>
      </c>
      <c r="N11" s="18">
        <v>1300</v>
      </c>
      <c r="O11" s="17">
        <v>1300</v>
      </c>
      <c r="P11" s="18">
        <v>1289</v>
      </c>
      <c r="Q11" s="17">
        <v>1316</v>
      </c>
      <c r="R11" s="18">
        <v>1306</v>
      </c>
      <c r="S11" s="17">
        <v>1291</v>
      </c>
      <c r="T11" s="18">
        <v>1284</v>
      </c>
      <c r="U11" s="17">
        <v>1290</v>
      </c>
      <c r="V11" s="18">
        <v>1222</v>
      </c>
      <c r="W11" s="17">
        <v>1271</v>
      </c>
      <c r="X11" s="18">
        <v>1268</v>
      </c>
      <c r="Y11" s="17">
        <v>1272</v>
      </c>
      <c r="Z11" s="18">
        <v>1179</v>
      </c>
      <c r="AA11" s="17">
        <v>1181</v>
      </c>
      <c r="AB11" s="18">
        <v>1136</v>
      </c>
      <c r="AC11" s="17">
        <v>1158</v>
      </c>
      <c r="AD11" s="18">
        <v>1098</v>
      </c>
      <c r="AE11" s="17">
        <v>1119</v>
      </c>
      <c r="AF11" s="18">
        <v>986</v>
      </c>
      <c r="AG11" s="17">
        <v>1004</v>
      </c>
      <c r="AH11" s="18">
        <v>943</v>
      </c>
      <c r="AI11" s="19">
        <v>934</v>
      </c>
      <c r="AJ11" s="17">
        <v>1160</v>
      </c>
      <c r="AK11" s="19">
        <v>1165</v>
      </c>
    </row>
    <row r="12" spans="1:37" s="52" customFormat="1" ht="15" customHeight="1">
      <c r="A12" s="48"/>
      <c r="B12" s="97">
        <f>TRUNC(LEFT($A10,3)*C12^2/450450)</f>
        <v>703</v>
      </c>
      <c r="C12" s="51">
        <f>AVERAGE(B9:C11)</f>
        <v>1309.1666666666667</v>
      </c>
      <c r="D12" s="97">
        <f>TRUNC(LEFT($A10,3)*E12^2/450450)</f>
        <v>711</v>
      </c>
      <c r="E12" s="51">
        <f>AVERAGE(D9:E11)</f>
        <v>1316.3333333333333</v>
      </c>
      <c r="F12" s="97">
        <f>TRUNC(LEFT($A10,3)*G12^2/450450)</f>
        <v>762</v>
      </c>
      <c r="G12" s="51">
        <f>AVERAGE(F9:G11)</f>
        <v>1362.3333333333333</v>
      </c>
      <c r="H12" s="97">
        <f>TRUNC(LEFT($A10,3)*I12^2/450450)</f>
        <v>714</v>
      </c>
      <c r="I12" s="51">
        <f>AVERAGE(H9:I11)</f>
        <v>1318.8333333333333</v>
      </c>
      <c r="J12" s="97">
        <f>TRUNC(LEFT($A10,3)*K12^2/450450)</f>
        <v>694</v>
      </c>
      <c r="K12" s="51">
        <f>AVERAGE(J9:K11)</f>
        <v>1300.5</v>
      </c>
      <c r="L12" s="97">
        <f>TRUNC(LEFT($A10,3)*M12^2/450450)</f>
        <v>682</v>
      </c>
      <c r="M12" s="51">
        <f>AVERAGE(L9:M11)</f>
        <v>1288.8333333333333</v>
      </c>
      <c r="N12" s="97">
        <f>TRUNC(LEFT($A10,3)*O12^2/450450)</f>
        <v>674</v>
      </c>
      <c r="O12" s="51">
        <f>AVERAGE(N9:O11)</f>
        <v>1281.1666666666667</v>
      </c>
      <c r="P12" s="97">
        <f>TRUNC(LEFT($A10,3)*Q12^2/450450)</f>
        <v>671</v>
      </c>
      <c r="Q12" s="51">
        <f>AVERAGE(P9:Q11)</f>
        <v>1278.5</v>
      </c>
      <c r="R12" s="97">
        <f>TRUNC(LEFT($A10,3)*S12^2/450450)</f>
        <v>657</v>
      </c>
      <c r="S12" s="51">
        <f>AVERAGE(R9:S11)</f>
        <v>1265.5</v>
      </c>
      <c r="T12" s="97">
        <f>TRUNC(LEFT($A10,3)*U12^2/450450)</f>
        <v>653</v>
      </c>
      <c r="U12" s="51">
        <f>AVERAGE(T9:U11)</f>
        <v>1261.6666666666667</v>
      </c>
      <c r="V12" s="97">
        <f>TRUNC(LEFT($A10,3)*W12^2/450450)</f>
        <v>627</v>
      </c>
      <c r="W12" s="51">
        <f>AVERAGE(V9:W11)</f>
        <v>1236.3333333333333</v>
      </c>
      <c r="X12" s="97">
        <f>TRUNC(LEFT($A10,3)*Y12^2/450450)</f>
        <v>618</v>
      </c>
      <c r="Y12" s="51">
        <f>AVERAGE(X9:Y11)</f>
        <v>1227.6666666666667</v>
      </c>
      <c r="Z12" s="97">
        <f>TRUNC(LEFT($A10,3)*AA12^2/450450)</f>
        <v>574</v>
      </c>
      <c r="AA12" s="51">
        <f>AVERAGE(Z9:AA11)</f>
        <v>1183.1666666666667</v>
      </c>
      <c r="AB12" s="97">
        <f>TRUNC(LEFT($A10,3)*AC12^2/450450)</f>
        <v>541</v>
      </c>
      <c r="AC12" s="51">
        <f>AVERAGE(AB9:AC11)</f>
        <v>1148.6666666666667</v>
      </c>
      <c r="AD12" s="97">
        <f>TRUNC(LEFT($A10,3)*AE12^2/450450)</f>
        <v>504</v>
      </c>
      <c r="AE12" s="51">
        <f>AVERAGE(AD9:AE11)</f>
        <v>1108.8333333333333</v>
      </c>
      <c r="AF12" s="97">
        <f>TRUNC(LEFT($A10,3)*AG12^2/450450)</f>
        <v>409</v>
      </c>
      <c r="AG12" s="51">
        <f>AVERAGE(AF9:AG11)</f>
        <v>998.6666666666666</v>
      </c>
      <c r="AH12" s="97">
        <f>TRUNC(LEFT($A10,3)*AI12^2/450450)</f>
        <v>360</v>
      </c>
      <c r="AI12" s="89">
        <f>AVERAGE(AH9:AI11)</f>
        <v>937.1666666666666</v>
      </c>
      <c r="AJ12" s="97">
        <f>TRUNC(LEFT($A10,3)*AK12^2/450450)</f>
        <v>571</v>
      </c>
      <c r="AK12" s="89">
        <f>AVERAGE(AJ9:AK11)</f>
        <v>1179.6666666666667</v>
      </c>
    </row>
    <row r="13" spans="1:37" ht="15" customHeight="1">
      <c r="A13" s="33"/>
      <c r="B13" s="7">
        <v>20070201</v>
      </c>
      <c r="C13" s="6"/>
      <c r="D13" s="7" t="s">
        <v>17</v>
      </c>
      <c r="E13" s="6"/>
      <c r="F13" s="7" t="s">
        <v>17</v>
      </c>
      <c r="G13" s="6"/>
      <c r="H13" s="7" t="s">
        <v>17</v>
      </c>
      <c r="I13" s="6"/>
      <c r="J13" s="7" t="s">
        <v>17</v>
      </c>
      <c r="K13" s="6"/>
      <c r="L13" s="7" t="s">
        <v>17</v>
      </c>
      <c r="M13" s="6"/>
      <c r="N13" s="7" t="s">
        <v>17</v>
      </c>
      <c r="O13" s="6"/>
      <c r="P13" s="7" t="s">
        <v>17</v>
      </c>
      <c r="Q13" s="6"/>
      <c r="R13" s="7" t="s">
        <v>17</v>
      </c>
      <c r="S13" s="6"/>
      <c r="T13" s="7" t="s">
        <v>17</v>
      </c>
      <c r="U13" s="6"/>
      <c r="V13" s="7" t="s">
        <v>17</v>
      </c>
      <c r="W13" s="6"/>
      <c r="X13" s="7" t="s">
        <v>17</v>
      </c>
      <c r="Y13" s="6"/>
      <c r="Z13" s="7" t="s">
        <v>17</v>
      </c>
      <c r="AA13" s="6"/>
      <c r="AB13" s="7" t="s">
        <v>17</v>
      </c>
      <c r="AC13" s="6"/>
      <c r="AD13" s="7" t="s">
        <v>17</v>
      </c>
      <c r="AE13" s="6"/>
      <c r="AF13" s="7" t="s">
        <v>17</v>
      </c>
      <c r="AG13" s="6"/>
      <c r="AH13" s="7" t="s">
        <v>17</v>
      </c>
      <c r="AI13" s="8"/>
      <c r="AJ13" s="7" t="s">
        <v>17</v>
      </c>
      <c r="AK13" s="8"/>
    </row>
    <row r="14" spans="1:37" ht="15" customHeight="1">
      <c r="A14" s="30" t="s">
        <v>18</v>
      </c>
      <c r="B14" s="13">
        <v>1079</v>
      </c>
      <c r="C14" s="13">
        <v>1081</v>
      </c>
      <c r="D14" s="14">
        <v>1119</v>
      </c>
      <c r="E14" s="13">
        <v>1101</v>
      </c>
      <c r="F14" s="14">
        <v>1190</v>
      </c>
      <c r="G14" s="13">
        <v>1200</v>
      </c>
      <c r="H14" s="14">
        <v>1152</v>
      </c>
      <c r="I14" s="13">
        <v>1156</v>
      </c>
      <c r="J14" s="14">
        <v>1338</v>
      </c>
      <c r="K14" s="13">
        <v>1350</v>
      </c>
      <c r="L14" s="14">
        <v>1116</v>
      </c>
      <c r="M14" s="13">
        <v>1123</v>
      </c>
      <c r="N14" s="14">
        <v>1112</v>
      </c>
      <c r="O14" s="13">
        <v>1114</v>
      </c>
      <c r="P14" s="14">
        <v>1220</v>
      </c>
      <c r="Q14" s="13">
        <v>1210</v>
      </c>
      <c r="R14" s="14">
        <v>1104</v>
      </c>
      <c r="S14" s="13">
        <v>1105</v>
      </c>
      <c r="T14" s="14">
        <v>1134</v>
      </c>
      <c r="U14" s="13">
        <v>1143</v>
      </c>
      <c r="V14" s="14">
        <v>1114</v>
      </c>
      <c r="W14" s="13">
        <v>1158</v>
      </c>
      <c r="X14" s="14">
        <v>1146</v>
      </c>
      <c r="Y14" s="13">
        <v>1174</v>
      </c>
      <c r="Z14" s="14">
        <v>1110</v>
      </c>
      <c r="AA14" s="13">
        <v>1104</v>
      </c>
      <c r="AB14" s="14">
        <v>1044</v>
      </c>
      <c r="AC14" s="13">
        <v>1051</v>
      </c>
      <c r="AD14" s="14">
        <v>1032</v>
      </c>
      <c r="AE14" s="13">
        <v>1061</v>
      </c>
      <c r="AF14" s="14">
        <v>947</v>
      </c>
      <c r="AG14" s="13">
        <v>967</v>
      </c>
      <c r="AH14" s="14">
        <v>856</v>
      </c>
      <c r="AI14" s="15">
        <v>840</v>
      </c>
      <c r="AJ14" s="13">
        <v>1094</v>
      </c>
      <c r="AK14" s="15">
        <v>1097</v>
      </c>
    </row>
    <row r="15" spans="1:37" ht="15" customHeight="1">
      <c r="A15" s="29" t="s">
        <v>55</v>
      </c>
      <c r="B15" s="17">
        <v>1242</v>
      </c>
      <c r="C15" s="17">
        <v>1230</v>
      </c>
      <c r="D15" s="18">
        <v>1273</v>
      </c>
      <c r="E15" s="17">
        <v>1222</v>
      </c>
      <c r="F15" s="18">
        <v>1238</v>
      </c>
      <c r="G15" s="17">
        <v>1260</v>
      </c>
      <c r="H15" s="18">
        <v>1246</v>
      </c>
      <c r="I15" s="17">
        <v>1253</v>
      </c>
      <c r="J15" s="18">
        <v>1220</v>
      </c>
      <c r="K15" s="17">
        <v>1232</v>
      </c>
      <c r="L15" s="18">
        <v>1222</v>
      </c>
      <c r="M15" s="17">
        <v>1225</v>
      </c>
      <c r="N15" s="18">
        <v>1214</v>
      </c>
      <c r="O15" s="17">
        <v>1202</v>
      </c>
      <c r="P15" s="18">
        <v>1210</v>
      </c>
      <c r="Q15" s="17">
        <v>1202</v>
      </c>
      <c r="R15" s="18">
        <v>1200</v>
      </c>
      <c r="S15" s="17">
        <v>1207</v>
      </c>
      <c r="T15" s="18">
        <v>1188</v>
      </c>
      <c r="U15" s="17">
        <v>1192</v>
      </c>
      <c r="V15" s="18">
        <v>1154</v>
      </c>
      <c r="W15" s="17">
        <v>1167</v>
      </c>
      <c r="X15" s="18">
        <v>1136</v>
      </c>
      <c r="Y15" s="17">
        <v>1135</v>
      </c>
      <c r="Z15" s="18">
        <v>1100</v>
      </c>
      <c r="AA15" s="17">
        <v>1100</v>
      </c>
      <c r="AB15" s="18">
        <v>1084</v>
      </c>
      <c r="AC15" s="17">
        <v>1118</v>
      </c>
      <c r="AD15" s="18">
        <v>1049</v>
      </c>
      <c r="AE15" s="17">
        <v>1056</v>
      </c>
      <c r="AF15" s="18">
        <v>918</v>
      </c>
      <c r="AG15" s="17">
        <v>928</v>
      </c>
      <c r="AH15" s="18">
        <v>843</v>
      </c>
      <c r="AI15" s="19">
        <v>840</v>
      </c>
      <c r="AJ15" s="17">
        <v>1095</v>
      </c>
      <c r="AK15" s="19">
        <v>1100</v>
      </c>
    </row>
    <row r="16" spans="1:37" ht="15" customHeight="1">
      <c r="A16" s="29" t="s">
        <v>49</v>
      </c>
      <c r="B16" s="17">
        <v>1260</v>
      </c>
      <c r="C16" s="17">
        <v>1243</v>
      </c>
      <c r="D16" s="18">
        <v>1256</v>
      </c>
      <c r="E16" s="17">
        <v>1236</v>
      </c>
      <c r="F16" s="18">
        <v>1261</v>
      </c>
      <c r="G16" s="17">
        <v>1275</v>
      </c>
      <c r="H16" s="18">
        <v>1229</v>
      </c>
      <c r="I16" s="17">
        <v>1235</v>
      </c>
      <c r="J16" s="18">
        <v>1229</v>
      </c>
      <c r="K16" s="17">
        <v>1239</v>
      </c>
      <c r="L16" s="18">
        <v>1208</v>
      </c>
      <c r="M16" s="17">
        <v>1210</v>
      </c>
      <c r="N16" s="18">
        <v>1220</v>
      </c>
      <c r="O16" s="17">
        <v>1210</v>
      </c>
      <c r="P16" s="18">
        <v>1227</v>
      </c>
      <c r="Q16" s="17">
        <v>1202</v>
      </c>
      <c r="R16" s="18">
        <v>1204</v>
      </c>
      <c r="S16" s="17">
        <v>1207</v>
      </c>
      <c r="T16" s="18">
        <v>1179</v>
      </c>
      <c r="U16" s="17">
        <v>1194</v>
      </c>
      <c r="V16" s="18">
        <v>1141</v>
      </c>
      <c r="W16" s="17">
        <v>1167</v>
      </c>
      <c r="X16" s="18">
        <v>1139</v>
      </c>
      <c r="Y16" s="17">
        <v>1138</v>
      </c>
      <c r="Z16" s="18">
        <v>1099</v>
      </c>
      <c r="AA16" s="17">
        <v>1101</v>
      </c>
      <c r="AB16" s="18">
        <v>1041</v>
      </c>
      <c r="AC16" s="17">
        <v>1061</v>
      </c>
      <c r="AD16" s="18">
        <v>1012</v>
      </c>
      <c r="AE16" s="17">
        <v>1039</v>
      </c>
      <c r="AF16" s="18">
        <v>916</v>
      </c>
      <c r="AG16" s="17">
        <v>928</v>
      </c>
      <c r="AH16" s="18">
        <v>855</v>
      </c>
      <c r="AI16" s="19">
        <v>842</v>
      </c>
      <c r="AJ16" s="17">
        <v>1063</v>
      </c>
      <c r="AK16" s="19">
        <v>1070</v>
      </c>
    </row>
    <row r="17" spans="1:37" s="52" customFormat="1" ht="15" customHeight="1">
      <c r="A17" s="48"/>
      <c r="B17" s="97">
        <f>TRUNC(LEFT($A15,3)*C17^2/450450)</f>
        <v>627</v>
      </c>
      <c r="C17" s="51">
        <f>AVERAGE(B14:C16)</f>
        <v>1189.1666666666667</v>
      </c>
      <c r="D17" s="97">
        <f>TRUNC(LEFT($A15,3)*E17^2/450450)</f>
        <v>640</v>
      </c>
      <c r="E17" s="51">
        <f>AVERAGE(D14:E16)</f>
        <v>1201.1666666666667</v>
      </c>
      <c r="F17" s="97">
        <f>TRUNC(LEFT($A15,3)*G17^2/450450)</f>
        <v>679</v>
      </c>
      <c r="G17" s="51">
        <f>AVERAGE(F14:G16)</f>
        <v>1237.3333333333333</v>
      </c>
      <c r="H17" s="97">
        <f>TRUNC(LEFT($A15,3)*I17^2/450450)</f>
        <v>652</v>
      </c>
      <c r="I17" s="51">
        <f>AVERAGE(H14:I16)</f>
        <v>1211.8333333333333</v>
      </c>
      <c r="J17" s="97">
        <f>TRUNC(LEFT($A15,3)*K17^2/450450)</f>
        <v>713</v>
      </c>
      <c r="K17" s="51">
        <f>AVERAGE(J14:K16)</f>
        <v>1268</v>
      </c>
      <c r="L17" s="97">
        <f>TRUNC(LEFT($A15,3)*M17^2/450450)</f>
        <v>622</v>
      </c>
      <c r="M17" s="51">
        <f>AVERAGE(L14:M16)</f>
        <v>1184</v>
      </c>
      <c r="N17" s="97">
        <f>TRUNC(LEFT($A15,3)*O17^2/450450)</f>
        <v>616</v>
      </c>
      <c r="O17" s="51">
        <f>AVERAGE(N14:O16)</f>
        <v>1178.6666666666667</v>
      </c>
      <c r="P17" s="97">
        <f>TRUNC(LEFT($A15,3)*Q17^2/450450)</f>
        <v>652</v>
      </c>
      <c r="Q17" s="51">
        <f>AVERAGE(P14:Q16)</f>
        <v>1211.8333333333333</v>
      </c>
      <c r="R17" s="97">
        <f>TRUNC(LEFT($A15,3)*S17^2/450450)</f>
        <v>609</v>
      </c>
      <c r="S17" s="51">
        <f>AVERAGE(R14:S16)</f>
        <v>1171.1666666666667</v>
      </c>
      <c r="T17" s="97">
        <f>TRUNC(LEFT($A15,3)*U17^2/450450)</f>
        <v>609</v>
      </c>
      <c r="U17" s="51">
        <f>AVERAGE(T14:U16)</f>
        <v>1171.6666666666667</v>
      </c>
      <c r="V17" s="97">
        <f>TRUNC(LEFT($A15,3)*W17^2/450450)</f>
        <v>587</v>
      </c>
      <c r="W17" s="51">
        <f>AVERAGE(V14:W16)</f>
        <v>1150.1666666666667</v>
      </c>
      <c r="X17" s="97">
        <f>TRUNC(LEFT($A15,3)*Y17^2/450450)</f>
        <v>581</v>
      </c>
      <c r="Y17" s="51">
        <f>AVERAGE(X14:Y16)</f>
        <v>1144.6666666666667</v>
      </c>
      <c r="Z17" s="97">
        <f>TRUNC(LEFT($A15,3)*AA17^2/450450)</f>
        <v>539</v>
      </c>
      <c r="AA17" s="51">
        <f>AVERAGE(Z14:AA16)</f>
        <v>1102.3333333333333</v>
      </c>
      <c r="AB17" s="97">
        <f>TRUNC(LEFT($A15,3)*AC17^2/450450)</f>
        <v>505</v>
      </c>
      <c r="AC17" s="51">
        <f>AVERAGE(AB14:AC16)</f>
        <v>1066.5</v>
      </c>
      <c r="AD17" s="97">
        <f>TRUNC(LEFT($A15,3)*AE17^2/450450)</f>
        <v>481</v>
      </c>
      <c r="AE17" s="51">
        <f>AVERAGE(AD14:AE16)</f>
        <v>1041.5</v>
      </c>
      <c r="AF17" s="97">
        <f>TRUNC(LEFT($A15,3)*AG17^2/450450)</f>
        <v>387</v>
      </c>
      <c r="AG17" s="51">
        <f>AVERAGE(AF14:AG16)</f>
        <v>934</v>
      </c>
      <c r="AH17" s="97">
        <f>TRUNC(LEFT($A15,3)*AI17^2/450450)</f>
        <v>317</v>
      </c>
      <c r="AI17" s="89">
        <f>AVERAGE(AH14:AI16)</f>
        <v>846</v>
      </c>
      <c r="AJ17" s="97">
        <f>TRUNC(LEFT($A15,3)*AK17^2/450450)</f>
        <v>524</v>
      </c>
      <c r="AK17" s="89">
        <f>AVERAGE(AJ14:AK16)</f>
        <v>1086.5</v>
      </c>
    </row>
    <row r="18" spans="2:37" ht="15" customHeight="1">
      <c r="B18" s="7">
        <v>20070101</v>
      </c>
      <c r="C18" s="6"/>
      <c r="D18" s="7" t="s">
        <v>17</v>
      </c>
      <c r="E18" s="6"/>
      <c r="F18" s="7" t="s">
        <v>17</v>
      </c>
      <c r="G18" s="6"/>
      <c r="H18" s="7" t="s">
        <v>17</v>
      </c>
      <c r="I18" s="6"/>
      <c r="J18" s="7" t="s">
        <v>17</v>
      </c>
      <c r="K18" s="6"/>
      <c r="L18" s="7" t="s">
        <v>17</v>
      </c>
      <c r="M18" s="6"/>
      <c r="N18" s="7" t="s">
        <v>17</v>
      </c>
      <c r="O18" s="6"/>
      <c r="P18" s="7" t="s">
        <v>17</v>
      </c>
      <c r="Q18" s="6"/>
      <c r="R18" s="7" t="s">
        <v>17</v>
      </c>
      <c r="S18" s="6"/>
      <c r="T18" s="7" t="s">
        <v>17</v>
      </c>
      <c r="U18" s="6"/>
      <c r="V18" s="7" t="s">
        <v>17</v>
      </c>
      <c r="W18" s="6"/>
      <c r="X18" s="7" t="s">
        <v>17</v>
      </c>
      <c r="Y18" s="6"/>
      <c r="Z18" s="7" t="s">
        <v>17</v>
      </c>
      <c r="AA18" s="6"/>
      <c r="AB18" s="7" t="s">
        <v>17</v>
      </c>
      <c r="AC18" s="6"/>
      <c r="AD18" s="7" t="s">
        <v>17</v>
      </c>
      <c r="AE18" s="6"/>
      <c r="AF18" s="7" t="s">
        <v>17</v>
      </c>
      <c r="AG18" s="6"/>
      <c r="AH18" s="7" t="s">
        <v>17</v>
      </c>
      <c r="AI18" s="8"/>
      <c r="AJ18" s="7" t="s">
        <v>17</v>
      </c>
      <c r="AK18" s="8"/>
    </row>
    <row r="19" spans="1:37" ht="15" customHeight="1">
      <c r="A19" s="30" t="s">
        <v>18</v>
      </c>
      <c r="B19" s="13">
        <v>964</v>
      </c>
      <c r="C19" s="13">
        <v>959</v>
      </c>
      <c r="D19" s="14">
        <v>1024</v>
      </c>
      <c r="E19" s="13">
        <v>1041</v>
      </c>
      <c r="F19" s="14">
        <v>1035</v>
      </c>
      <c r="G19" s="13">
        <v>1044</v>
      </c>
      <c r="H19" s="14">
        <v>1017</v>
      </c>
      <c r="I19" s="13">
        <v>1024</v>
      </c>
      <c r="J19" s="14">
        <v>1039</v>
      </c>
      <c r="K19" s="13">
        <v>1050</v>
      </c>
      <c r="L19" s="14">
        <v>1067</v>
      </c>
      <c r="M19" s="13">
        <v>1067</v>
      </c>
      <c r="N19" s="14">
        <v>1030</v>
      </c>
      <c r="O19" s="13">
        <v>1029</v>
      </c>
      <c r="P19" s="14">
        <v>1055</v>
      </c>
      <c r="Q19" s="13">
        <v>1050</v>
      </c>
      <c r="R19" s="14">
        <v>1068</v>
      </c>
      <c r="S19" s="13">
        <v>1069</v>
      </c>
      <c r="T19" s="14">
        <v>1038</v>
      </c>
      <c r="U19" s="13">
        <v>1041</v>
      </c>
      <c r="V19" s="14">
        <v>1045</v>
      </c>
      <c r="W19" s="13">
        <v>1102</v>
      </c>
      <c r="X19" s="14">
        <v>1046</v>
      </c>
      <c r="Y19" s="13">
        <v>1054</v>
      </c>
      <c r="Z19" s="14">
        <v>1036</v>
      </c>
      <c r="AA19" s="13">
        <v>1041</v>
      </c>
      <c r="AB19" s="14">
        <v>992</v>
      </c>
      <c r="AC19" s="13">
        <v>1017</v>
      </c>
      <c r="AD19" s="14">
        <v>969</v>
      </c>
      <c r="AE19" s="13">
        <v>987</v>
      </c>
      <c r="AF19" s="14">
        <v>869</v>
      </c>
      <c r="AG19" s="13">
        <v>884</v>
      </c>
      <c r="AH19" s="14">
        <v>864</v>
      </c>
      <c r="AI19" s="15">
        <v>829</v>
      </c>
      <c r="AJ19" s="13">
        <v>1002</v>
      </c>
      <c r="AK19" s="15">
        <v>1016</v>
      </c>
    </row>
    <row r="20" spans="1:37" ht="15" customHeight="1">
      <c r="A20" s="29" t="s">
        <v>56</v>
      </c>
      <c r="B20" s="17">
        <v>1126</v>
      </c>
      <c r="C20" s="17">
        <v>1109</v>
      </c>
      <c r="D20" s="18">
        <v>1103</v>
      </c>
      <c r="E20" s="17">
        <v>1094</v>
      </c>
      <c r="F20" s="18">
        <v>1139</v>
      </c>
      <c r="G20" s="17">
        <v>1160</v>
      </c>
      <c r="H20" s="18">
        <v>1129</v>
      </c>
      <c r="I20" s="17">
        <v>1131</v>
      </c>
      <c r="J20" s="18">
        <v>1136</v>
      </c>
      <c r="K20" s="17">
        <v>1148</v>
      </c>
      <c r="L20" s="18">
        <v>1096</v>
      </c>
      <c r="M20" s="17">
        <v>1093</v>
      </c>
      <c r="N20" s="18">
        <v>1126</v>
      </c>
      <c r="O20" s="17">
        <v>1114</v>
      </c>
      <c r="P20" s="18">
        <v>1061</v>
      </c>
      <c r="Q20" s="17">
        <v>1057</v>
      </c>
      <c r="R20" s="18">
        <v>1102</v>
      </c>
      <c r="S20" s="17">
        <v>1111</v>
      </c>
      <c r="T20" s="18">
        <v>1096</v>
      </c>
      <c r="U20" s="17">
        <v>1104</v>
      </c>
      <c r="V20" s="18">
        <v>1049</v>
      </c>
      <c r="W20" s="17">
        <v>1093</v>
      </c>
      <c r="X20" s="18">
        <v>1073</v>
      </c>
      <c r="Y20" s="17">
        <v>1090</v>
      </c>
      <c r="Z20" s="18">
        <v>1051</v>
      </c>
      <c r="AA20" s="17">
        <v>1051</v>
      </c>
      <c r="AB20" s="18">
        <v>995</v>
      </c>
      <c r="AC20" s="17">
        <v>1019</v>
      </c>
      <c r="AD20" s="18">
        <v>975</v>
      </c>
      <c r="AE20" s="17">
        <v>993</v>
      </c>
      <c r="AF20" s="18">
        <v>891</v>
      </c>
      <c r="AG20" s="17">
        <v>910</v>
      </c>
      <c r="AH20" s="18">
        <v>855</v>
      </c>
      <c r="AI20" s="19">
        <v>849</v>
      </c>
      <c r="AJ20" s="17">
        <v>1023</v>
      </c>
      <c r="AK20" s="19">
        <v>1028</v>
      </c>
    </row>
    <row r="21" spans="1:37" ht="15" customHeight="1">
      <c r="A21" s="29" t="s">
        <v>49</v>
      </c>
      <c r="B21" s="17">
        <v>1120</v>
      </c>
      <c r="C21" s="17">
        <v>1113</v>
      </c>
      <c r="D21" s="18">
        <v>1113</v>
      </c>
      <c r="E21" s="17">
        <v>1102</v>
      </c>
      <c r="F21" s="18">
        <v>1155</v>
      </c>
      <c r="G21" s="17">
        <v>1167</v>
      </c>
      <c r="H21" s="18">
        <v>1133</v>
      </c>
      <c r="I21" s="17">
        <v>1138</v>
      </c>
      <c r="J21" s="18">
        <v>1108</v>
      </c>
      <c r="K21" s="17">
        <v>1108</v>
      </c>
      <c r="L21" s="18">
        <v>1117</v>
      </c>
      <c r="M21" s="17">
        <v>1119</v>
      </c>
      <c r="N21" s="18">
        <v>1118</v>
      </c>
      <c r="O21" s="17">
        <v>1120</v>
      </c>
      <c r="P21" s="18">
        <v>1114</v>
      </c>
      <c r="Q21" s="17">
        <v>1109</v>
      </c>
      <c r="R21" s="18">
        <v>1116</v>
      </c>
      <c r="S21" s="17">
        <v>1121</v>
      </c>
      <c r="T21" s="18">
        <v>1090</v>
      </c>
      <c r="U21" s="17">
        <v>1094</v>
      </c>
      <c r="V21" s="18">
        <v>1038</v>
      </c>
      <c r="W21" s="17">
        <v>1085</v>
      </c>
      <c r="X21" s="18">
        <v>1073</v>
      </c>
      <c r="Y21" s="17">
        <v>1076</v>
      </c>
      <c r="Z21" s="18">
        <v>1038</v>
      </c>
      <c r="AA21" s="17">
        <v>1039</v>
      </c>
      <c r="AB21" s="18">
        <v>1008</v>
      </c>
      <c r="AC21" s="17">
        <v>1058</v>
      </c>
      <c r="AD21" s="18">
        <v>982</v>
      </c>
      <c r="AE21" s="17">
        <v>992</v>
      </c>
      <c r="AF21" s="18">
        <v>893</v>
      </c>
      <c r="AG21" s="17">
        <v>909</v>
      </c>
      <c r="AH21" s="18">
        <v>836</v>
      </c>
      <c r="AI21" s="19">
        <v>828</v>
      </c>
      <c r="AJ21" s="17">
        <v>980</v>
      </c>
      <c r="AK21" s="19">
        <v>993</v>
      </c>
    </row>
    <row r="22" spans="1:37" s="52" customFormat="1" ht="15" customHeight="1">
      <c r="A22" s="48"/>
      <c r="B22" s="97">
        <f>TRUNC(LEFT($A20,3)*C22^2/450450)</f>
        <v>579</v>
      </c>
      <c r="C22" s="51">
        <f>AVERAGE(B19:C21)</f>
        <v>1065.1666666666667</v>
      </c>
      <c r="D22" s="97">
        <f>TRUNC(LEFT($A20,3)*E22^2/450450)</f>
        <v>595</v>
      </c>
      <c r="E22" s="51">
        <f>AVERAGE(D19:E21)</f>
        <v>1079.5</v>
      </c>
      <c r="F22" s="97">
        <f>TRUNC(LEFT($A20,3)*G22^2/450450)</f>
        <v>636</v>
      </c>
      <c r="G22" s="51">
        <f>AVERAGE(F19:G21)</f>
        <v>1116.6666666666667</v>
      </c>
      <c r="H22" s="97">
        <f>TRUNC(LEFT($A20,3)*I22^2/450450)</f>
        <v>612</v>
      </c>
      <c r="I22" s="51">
        <f>AVERAGE(H19:I21)</f>
        <v>1095.3333333333333</v>
      </c>
      <c r="J22" s="97">
        <f>TRUNC(LEFT($A20,3)*K22^2/450450)</f>
        <v>615</v>
      </c>
      <c r="K22" s="51">
        <f>AVERAGE(J19:K21)</f>
        <v>1098.1666666666667</v>
      </c>
      <c r="L22" s="97">
        <f>TRUNC(LEFT($A20,3)*M22^2/450450)</f>
        <v>610</v>
      </c>
      <c r="M22" s="51">
        <f>AVERAGE(L19:M21)</f>
        <v>1093.1666666666667</v>
      </c>
      <c r="N22" s="97">
        <f>TRUNC(LEFT($A20,3)*O22^2/450450)</f>
        <v>606</v>
      </c>
      <c r="O22" s="51">
        <f>AVERAGE(N19:O21)</f>
        <v>1089.5</v>
      </c>
      <c r="P22" s="97">
        <f>TRUNC(LEFT($A20,3)*Q22^2/450450)</f>
        <v>589</v>
      </c>
      <c r="Q22" s="51">
        <f>AVERAGE(P19:Q21)</f>
        <v>1074.3333333333333</v>
      </c>
      <c r="R22" s="97">
        <f>TRUNC(LEFT($A20,3)*S22^2/450450)</f>
        <v>615</v>
      </c>
      <c r="S22" s="51">
        <f>AVERAGE(R19:S21)</f>
        <v>1097.8333333333333</v>
      </c>
      <c r="T22" s="97">
        <f>TRUNC(LEFT($A20,3)*U22^2/450450)</f>
        <v>592</v>
      </c>
      <c r="U22" s="51">
        <f>AVERAGE(T19:U21)</f>
        <v>1077.1666666666667</v>
      </c>
      <c r="V22" s="97">
        <f>TRUNC(LEFT($A20,3)*W22^2/450450)</f>
        <v>583</v>
      </c>
      <c r="W22" s="51">
        <f>AVERAGE(V19:W21)</f>
        <v>1068.6666666666667</v>
      </c>
      <c r="X22" s="97">
        <f>TRUNC(LEFT($A20,3)*Y22^2/450450)</f>
        <v>583</v>
      </c>
      <c r="Y22" s="51">
        <f>AVERAGE(X19:Y21)</f>
        <v>1068.6666666666667</v>
      </c>
      <c r="Z22" s="97">
        <f>TRUNC(LEFT($A20,3)*AA22^2/450450)</f>
        <v>555</v>
      </c>
      <c r="AA22" s="51">
        <f>AVERAGE(Z19:AA21)</f>
        <v>1042.6666666666667</v>
      </c>
      <c r="AB22" s="97">
        <f>TRUNC(LEFT($A20,3)*AC22^2/450450)</f>
        <v>525</v>
      </c>
      <c r="AC22" s="51">
        <f>AVERAGE(AB19:AC21)</f>
        <v>1014.8333333333334</v>
      </c>
      <c r="AD22" s="97">
        <f>TRUNC(LEFT($A20,3)*AE22^2/450450)</f>
        <v>493</v>
      </c>
      <c r="AE22" s="51">
        <f>AVERAGE(AD19:AE21)</f>
        <v>983</v>
      </c>
      <c r="AF22" s="97">
        <f>TRUNC(LEFT($A20,3)*AG22^2/450450)</f>
        <v>406</v>
      </c>
      <c r="AG22" s="51">
        <f>AVERAGE(AF19:AG21)</f>
        <v>892.6666666666666</v>
      </c>
      <c r="AH22" s="97">
        <f>TRUNC(LEFT($A20,3)*AI22^2/450450)</f>
        <v>363</v>
      </c>
      <c r="AI22" s="89">
        <f>AVERAGE(AH19:AI21)</f>
        <v>843.5</v>
      </c>
      <c r="AJ22" s="97">
        <f>TRUNC(LEFT($A20,3)*AK22^2/450450)</f>
        <v>517</v>
      </c>
      <c r="AK22" s="89">
        <f>AVERAGE(AJ19:AK21)</f>
        <v>1007</v>
      </c>
    </row>
    <row r="23" spans="2:37" ht="15" customHeight="1">
      <c r="B23" s="7">
        <v>20070201</v>
      </c>
      <c r="C23" s="6"/>
      <c r="D23" s="7" t="s">
        <v>17</v>
      </c>
      <c r="E23" s="6"/>
      <c r="F23" s="7" t="s">
        <v>17</v>
      </c>
      <c r="G23" s="6"/>
      <c r="H23" s="7" t="s">
        <v>17</v>
      </c>
      <c r="I23" s="6"/>
      <c r="J23" s="7" t="s">
        <v>17</v>
      </c>
      <c r="K23" s="6"/>
      <c r="L23" s="7" t="s">
        <v>17</v>
      </c>
      <c r="M23" s="6"/>
      <c r="N23" s="7" t="s">
        <v>17</v>
      </c>
      <c r="O23" s="6"/>
      <c r="P23" s="7" t="s">
        <v>17</v>
      </c>
      <c r="Q23" s="6"/>
      <c r="R23" s="7" t="s">
        <v>17</v>
      </c>
      <c r="S23" s="6"/>
      <c r="T23" s="7" t="s">
        <v>17</v>
      </c>
      <c r="U23" s="6"/>
      <c r="V23" s="7" t="s">
        <v>17</v>
      </c>
      <c r="W23" s="6"/>
      <c r="X23" s="7" t="s">
        <v>17</v>
      </c>
      <c r="Y23" s="6"/>
      <c r="Z23" s="7" t="s">
        <v>17</v>
      </c>
      <c r="AA23" s="6"/>
      <c r="AB23" s="7" t="s">
        <v>17</v>
      </c>
      <c r="AC23" s="6"/>
      <c r="AD23" s="7" t="s">
        <v>17</v>
      </c>
      <c r="AE23" s="6"/>
      <c r="AF23" s="7" t="s">
        <v>17</v>
      </c>
      <c r="AG23" s="6"/>
      <c r="AH23" s="7" t="s">
        <v>17</v>
      </c>
      <c r="AI23" s="8"/>
      <c r="AJ23" s="7" t="s">
        <v>17</v>
      </c>
      <c r="AK23" s="8"/>
    </row>
    <row r="24" spans="1:37" ht="15" customHeight="1">
      <c r="A24" s="30" t="s">
        <v>18</v>
      </c>
      <c r="B24" s="13">
        <v>1224</v>
      </c>
      <c r="C24" s="13">
        <v>1210</v>
      </c>
      <c r="D24" s="14">
        <v>1195</v>
      </c>
      <c r="E24" s="13">
        <v>1176</v>
      </c>
      <c r="F24" s="14">
        <v>1214</v>
      </c>
      <c r="G24" s="13">
        <v>1220</v>
      </c>
      <c r="H24" s="14">
        <v>1223</v>
      </c>
      <c r="I24" s="13">
        <v>1228</v>
      </c>
      <c r="J24" s="14">
        <v>1194</v>
      </c>
      <c r="K24" s="13">
        <v>1200</v>
      </c>
      <c r="L24" s="14">
        <v>1177</v>
      </c>
      <c r="M24" s="13">
        <v>1182</v>
      </c>
      <c r="N24" s="14">
        <v>1167</v>
      </c>
      <c r="O24" s="13">
        <v>1159</v>
      </c>
      <c r="P24" s="14">
        <v>1200</v>
      </c>
      <c r="Q24" s="13">
        <v>1184</v>
      </c>
      <c r="R24" s="14">
        <v>1197</v>
      </c>
      <c r="S24" s="13">
        <v>1200</v>
      </c>
      <c r="T24" s="14">
        <v>1158</v>
      </c>
      <c r="U24" s="13">
        <v>1163</v>
      </c>
      <c r="V24" s="14">
        <v>1125</v>
      </c>
      <c r="W24" s="13">
        <v>1134</v>
      </c>
      <c r="X24" s="14">
        <v>1135</v>
      </c>
      <c r="Y24" s="13">
        <v>1145</v>
      </c>
      <c r="Z24" s="14">
        <v>1118</v>
      </c>
      <c r="AA24" s="13">
        <v>1118</v>
      </c>
      <c r="AB24" s="14">
        <v>1093</v>
      </c>
      <c r="AC24" s="13">
        <v>1125</v>
      </c>
      <c r="AD24" s="14">
        <v>1050</v>
      </c>
      <c r="AE24" s="13">
        <v>1074</v>
      </c>
      <c r="AF24" s="14">
        <v>965</v>
      </c>
      <c r="AG24" s="13">
        <v>959</v>
      </c>
      <c r="AH24" s="14">
        <v>892</v>
      </c>
      <c r="AI24" s="15">
        <v>892</v>
      </c>
      <c r="AJ24" s="13">
        <v>1117</v>
      </c>
      <c r="AK24" s="15">
        <v>1113</v>
      </c>
    </row>
    <row r="25" spans="1:37" ht="15" customHeight="1">
      <c r="A25" s="29" t="s">
        <v>54</v>
      </c>
      <c r="B25" s="17">
        <v>1234</v>
      </c>
      <c r="C25" s="17">
        <v>1216</v>
      </c>
      <c r="D25" s="18">
        <v>1215</v>
      </c>
      <c r="E25" s="17">
        <v>1197</v>
      </c>
      <c r="F25" s="18">
        <v>1231</v>
      </c>
      <c r="G25" s="17">
        <v>1238</v>
      </c>
      <c r="H25" s="18">
        <v>1229</v>
      </c>
      <c r="I25" s="17">
        <v>1234</v>
      </c>
      <c r="J25" s="18">
        <v>1229</v>
      </c>
      <c r="K25" s="17">
        <v>1233</v>
      </c>
      <c r="L25" s="18">
        <v>1223</v>
      </c>
      <c r="M25" s="17">
        <v>1222</v>
      </c>
      <c r="N25" s="18">
        <v>1193</v>
      </c>
      <c r="O25" s="17">
        <v>1194</v>
      </c>
      <c r="P25" s="18">
        <v>1213</v>
      </c>
      <c r="Q25" s="17">
        <v>1211</v>
      </c>
      <c r="R25" s="18">
        <v>1209</v>
      </c>
      <c r="S25" s="17">
        <v>1212</v>
      </c>
      <c r="T25" s="18">
        <v>1182</v>
      </c>
      <c r="U25" s="17">
        <v>1202</v>
      </c>
      <c r="V25" s="18">
        <v>1114</v>
      </c>
      <c r="W25" s="17">
        <v>1165</v>
      </c>
      <c r="X25" s="18">
        <v>1138</v>
      </c>
      <c r="Y25" s="17">
        <v>1125</v>
      </c>
      <c r="Z25" s="18">
        <v>1115</v>
      </c>
      <c r="AA25" s="17">
        <v>1116</v>
      </c>
      <c r="AB25" s="18">
        <v>1094</v>
      </c>
      <c r="AC25" s="17">
        <v>1113</v>
      </c>
      <c r="AD25" s="18">
        <v>1050</v>
      </c>
      <c r="AE25" s="17">
        <v>1059</v>
      </c>
      <c r="AF25" s="18">
        <v>984</v>
      </c>
      <c r="AG25" s="17">
        <v>993</v>
      </c>
      <c r="AH25" s="18">
        <v>891</v>
      </c>
      <c r="AI25" s="19">
        <v>890</v>
      </c>
      <c r="AJ25" s="17">
        <v>1104</v>
      </c>
      <c r="AK25" s="19">
        <v>1100</v>
      </c>
    </row>
    <row r="26" spans="1:37" ht="15" customHeight="1">
      <c r="A26" s="29" t="s">
        <v>57</v>
      </c>
      <c r="B26" s="17">
        <v>1224</v>
      </c>
      <c r="C26" s="17">
        <v>1210</v>
      </c>
      <c r="D26" s="18">
        <v>1203</v>
      </c>
      <c r="E26" s="17">
        <v>1184</v>
      </c>
      <c r="F26" s="18">
        <v>1228</v>
      </c>
      <c r="G26" s="17">
        <v>1241</v>
      </c>
      <c r="H26" s="18">
        <v>1181</v>
      </c>
      <c r="I26" s="17">
        <v>1187</v>
      </c>
      <c r="J26" s="18">
        <v>1206</v>
      </c>
      <c r="K26" s="17">
        <v>1214</v>
      </c>
      <c r="L26" s="18">
        <v>1195</v>
      </c>
      <c r="M26" s="17">
        <v>1197</v>
      </c>
      <c r="N26" s="18">
        <v>1192</v>
      </c>
      <c r="O26" s="17">
        <v>1196</v>
      </c>
      <c r="P26" s="18">
        <v>1199</v>
      </c>
      <c r="Q26" s="17">
        <v>1193</v>
      </c>
      <c r="R26" s="18">
        <v>1200</v>
      </c>
      <c r="S26" s="17">
        <v>1205</v>
      </c>
      <c r="T26" s="18">
        <v>1181</v>
      </c>
      <c r="U26" s="17">
        <v>1188</v>
      </c>
      <c r="V26" s="18">
        <v>1168</v>
      </c>
      <c r="W26" s="17">
        <v>1182</v>
      </c>
      <c r="X26" s="18">
        <v>1155</v>
      </c>
      <c r="Y26" s="17">
        <v>1154</v>
      </c>
      <c r="Z26" s="18">
        <v>1112</v>
      </c>
      <c r="AA26" s="17">
        <v>1120</v>
      </c>
      <c r="AB26" s="18">
        <v>1081</v>
      </c>
      <c r="AC26" s="17">
        <v>1108</v>
      </c>
      <c r="AD26" s="18">
        <v>1056</v>
      </c>
      <c r="AE26" s="17">
        <v>1068</v>
      </c>
      <c r="AF26" s="18">
        <v>948</v>
      </c>
      <c r="AG26" s="17">
        <v>952</v>
      </c>
      <c r="AH26" s="18">
        <v>898</v>
      </c>
      <c r="AI26" s="19">
        <v>899</v>
      </c>
      <c r="AJ26" s="17">
        <v>1086</v>
      </c>
      <c r="AK26" s="19">
        <v>1100</v>
      </c>
    </row>
    <row r="27" spans="1:37" s="52" customFormat="1" ht="15" customHeight="1">
      <c r="A27" s="48"/>
      <c r="B27" s="97">
        <f>TRUNC(LEFT($A25,3)*C27^2/450450)</f>
        <v>610</v>
      </c>
      <c r="C27" s="51">
        <f>AVERAGE(B24:C26)</f>
        <v>1219.6666666666667</v>
      </c>
      <c r="D27" s="97">
        <f>TRUNC(LEFT($A25,3)*E27^2/450450)</f>
        <v>586</v>
      </c>
      <c r="E27" s="51">
        <f>AVERAGE(D24:E26)</f>
        <v>1195</v>
      </c>
      <c r="F27" s="97">
        <f>TRUNC(LEFT($A25,3)*G27^2/450450)</f>
        <v>620</v>
      </c>
      <c r="G27" s="51">
        <f>AVERAGE(F24:G26)</f>
        <v>1228.6666666666667</v>
      </c>
      <c r="H27" s="97">
        <f>TRUNC(LEFT($A25,3)*I27^2/450450)</f>
        <v>604</v>
      </c>
      <c r="I27" s="51">
        <f>AVERAGE(H24:I26)</f>
        <v>1213.6666666666667</v>
      </c>
      <c r="J27" s="97">
        <f>TRUNC(LEFT($A25,3)*K27^2/450450)</f>
        <v>603</v>
      </c>
      <c r="K27" s="51">
        <f>AVERAGE(J24:K26)</f>
        <v>1212.6666666666667</v>
      </c>
      <c r="L27" s="97">
        <f>TRUNC(LEFT($A25,3)*M27^2/450450)</f>
        <v>590</v>
      </c>
      <c r="M27" s="51">
        <f>AVERAGE(L24:M26)</f>
        <v>1199.3333333333333</v>
      </c>
      <c r="N27" s="97">
        <f>TRUNC(LEFT($A25,3)*O27^2/450450)</f>
        <v>575</v>
      </c>
      <c r="O27" s="51">
        <f>AVERAGE(N24:O26)</f>
        <v>1183.5</v>
      </c>
      <c r="P27" s="97">
        <f>TRUNC(LEFT($A25,3)*Q27^2/450450)</f>
        <v>591</v>
      </c>
      <c r="Q27" s="51">
        <f>AVERAGE(P24:Q26)</f>
        <v>1200</v>
      </c>
      <c r="R27" s="97">
        <f>TRUNC(LEFT($A25,3)*S27^2/450450)</f>
        <v>595</v>
      </c>
      <c r="S27" s="51">
        <f>AVERAGE(R24:S26)</f>
        <v>1203.8333333333333</v>
      </c>
      <c r="T27" s="97">
        <f>TRUNC(LEFT($A25,3)*U27^2/450450)</f>
        <v>570</v>
      </c>
      <c r="U27" s="51">
        <f>AVERAGE(T24:U26)</f>
        <v>1179</v>
      </c>
      <c r="V27" s="97">
        <f>TRUNC(LEFT($A25,3)*W27^2/450450)</f>
        <v>541</v>
      </c>
      <c r="W27" s="51">
        <f>AVERAGE(V24:W26)</f>
        <v>1148</v>
      </c>
      <c r="X27" s="97">
        <f>TRUNC(LEFT($A25,3)*Y27^2/450450)</f>
        <v>535</v>
      </c>
      <c r="Y27" s="51">
        <f>AVERAGE(X24:Y26)</f>
        <v>1142</v>
      </c>
      <c r="Z27" s="97">
        <f>TRUNC(LEFT($A25,3)*AA27^2/450450)</f>
        <v>511</v>
      </c>
      <c r="AA27" s="51">
        <f>AVERAGE(Z24:AA26)</f>
        <v>1116.5</v>
      </c>
      <c r="AB27" s="97">
        <f>TRUNC(LEFT($A25,3)*AC27^2/450450)</f>
        <v>499</v>
      </c>
      <c r="AC27" s="51">
        <f>AVERAGE(AB24:AC26)</f>
        <v>1102.3333333333333</v>
      </c>
      <c r="AD27" s="97">
        <f>TRUNC(LEFT($A25,3)*AE27^2/450450)</f>
        <v>461</v>
      </c>
      <c r="AE27" s="51">
        <f>AVERAGE(AD24:AE26)</f>
        <v>1059.5</v>
      </c>
      <c r="AF27" s="97">
        <f>TRUNC(LEFT($A25,3)*AG27^2/450450)</f>
        <v>383</v>
      </c>
      <c r="AG27" s="51">
        <f>AVERAGE(AF24:AG26)</f>
        <v>966.8333333333334</v>
      </c>
      <c r="AH27" s="97">
        <f>TRUNC(LEFT($A25,3)*AI27^2/450450)</f>
        <v>328</v>
      </c>
      <c r="AI27" s="89">
        <f>AVERAGE(AH24:AI26)</f>
        <v>893.6666666666666</v>
      </c>
      <c r="AJ27" s="97">
        <f>TRUNC(LEFT($A25,3)*AK27^2/450450)</f>
        <v>499</v>
      </c>
      <c r="AK27" s="89">
        <f>AVERAGE(AJ24:AK26)</f>
        <v>1103.3333333333333</v>
      </c>
    </row>
    <row r="28" spans="1:37" ht="15" customHeight="1">
      <c r="A28" s="30" t="s">
        <v>23</v>
      </c>
      <c r="B28" s="7" t="s">
        <v>116</v>
      </c>
      <c r="C28" s="6"/>
      <c r="D28" s="7" t="s">
        <v>17</v>
      </c>
      <c r="E28" s="6"/>
      <c r="F28" s="7" t="s">
        <v>17</v>
      </c>
      <c r="G28" s="6"/>
      <c r="H28" s="7" t="s">
        <v>17</v>
      </c>
      <c r="I28" s="6"/>
      <c r="J28" s="7" t="s">
        <v>17</v>
      </c>
      <c r="K28" s="6"/>
      <c r="L28" s="7" t="s">
        <v>17</v>
      </c>
      <c r="M28" s="6"/>
      <c r="N28" s="7" t="s">
        <v>17</v>
      </c>
      <c r="O28" s="6"/>
      <c r="P28" s="7" t="s">
        <v>17</v>
      </c>
      <c r="Q28" s="6"/>
      <c r="R28" s="7" t="s">
        <v>17</v>
      </c>
      <c r="S28" s="6"/>
      <c r="T28" s="7" t="s">
        <v>17</v>
      </c>
      <c r="U28" s="6"/>
      <c r="V28" s="7" t="s">
        <v>17</v>
      </c>
      <c r="W28" s="6"/>
      <c r="X28" s="7" t="s">
        <v>17</v>
      </c>
      <c r="Y28" s="6"/>
      <c r="Z28" s="7" t="s">
        <v>17</v>
      </c>
      <c r="AA28" s="6"/>
      <c r="AB28" s="7" t="s">
        <v>17</v>
      </c>
      <c r="AC28" s="6"/>
      <c r="AD28" s="7" t="s">
        <v>17</v>
      </c>
      <c r="AE28" s="6"/>
      <c r="AF28" s="7" t="s">
        <v>17</v>
      </c>
      <c r="AG28" s="6"/>
      <c r="AH28" s="7" t="s">
        <v>17</v>
      </c>
      <c r="AI28" s="8"/>
      <c r="AJ28" s="7" t="s">
        <v>17</v>
      </c>
      <c r="AK28" s="8"/>
    </row>
    <row r="29" spans="1:37" ht="15" customHeight="1">
      <c r="A29" s="29" t="s">
        <v>35</v>
      </c>
      <c r="B29" s="13">
        <v>1320</v>
      </c>
      <c r="C29" s="13">
        <v>1300</v>
      </c>
      <c r="D29" s="14">
        <v>1113</v>
      </c>
      <c r="E29" s="13">
        <v>1095</v>
      </c>
      <c r="F29" s="14">
        <v>1308</v>
      </c>
      <c r="G29" s="13">
        <v>1314</v>
      </c>
      <c r="H29" s="14">
        <v>1271</v>
      </c>
      <c r="I29" s="13">
        <v>1279</v>
      </c>
      <c r="J29" s="14">
        <v>1285</v>
      </c>
      <c r="K29" s="13">
        <v>1295</v>
      </c>
      <c r="L29" s="14">
        <v>1109</v>
      </c>
      <c r="M29" s="13">
        <v>1114</v>
      </c>
      <c r="N29" s="14">
        <v>1261</v>
      </c>
      <c r="O29" s="13">
        <v>1262</v>
      </c>
      <c r="P29" s="14">
        <v>1240</v>
      </c>
      <c r="Q29" s="13">
        <v>1253</v>
      </c>
      <c r="R29" s="14">
        <v>1246</v>
      </c>
      <c r="S29" s="13">
        <v>1248</v>
      </c>
      <c r="T29" s="14">
        <v>1233</v>
      </c>
      <c r="U29" s="13">
        <v>1234</v>
      </c>
      <c r="V29" s="14">
        <v>1127</v>
      </c>
      <c r="W29" s="13">
        <v>1143</v>
      </c>
      <c r="X29" s="14">
        <v>1165</v>
      </c>
      <c r="Y29" s="13">
        <v>1165</v>
      </c>
      <c r="Z29" s="14">
        <v>1148</v>
      </c>
      <c r="AA29" s="13">
        <v>1152</v>
      </c>
      <c r="AB29" s="14">
        <v>1118</v>
      </c>
      <c r="AC29" s="13">
        <v>1156</v>
      </c>
      <c r="AD29" s="14">
        <v>1083</v>
      </c>
      <c r="AE29" s="13">
        <v>1100</v>
      </c>
      <c r="AF29" s="14">
        <v>979</v>
      </c>
      <c r="AG29" s="13">
        <v>993</v>
      </c>
      <c r="AH29" s="14">
        <v>941</v>
      </c>
      <c r="AI29" s="15">
        <v>941</v>
      </c>
      <c r="AJ29" s="13">
        <v>1136</v>
      </c>
      <c r="AK29" s="15">
        <v>1142</v>
      </c>
    </row>
    <row r="30" spans="1:37" ht="15" customHeight="1">
      <c r="A30" s="29" t="s">
        <v>142</v>
      </c>
      <c r="B30" s="17">
        <v>1232</v>
      </c>
      <c r="C30" s="17">
        <v>1225</v>
      </c>
      <c r="D30" s="18">
        <v>1260</v>
      </c>
      <c r="E30" s="17">
        <v>1256</v>
      </c>
      <c r="F30" s="18">
        <v>1340</v>
      </c>
      <c r="G30" s="17">
        <v>1349</v>
      </c>
      <c r="H30" s="18">
        <v>1314</v>
      </c>
      <c r="I30" s="17">
        <v>1315</v>
      </c>
      <c r="J30" s="18">
        <v>1258</v>
      </c>
      <c r="K30" s="17">
        <v>1261</v>
      </c>
      <c r="L30" s="18">
        <v>1237</v>
      </c>
      <c r="M30" s="17">
        <v>1240</v>
      </c>
      <c r="N30" s="18">
        <v>1218</v>
      </c>
      <c r="O30" s="17">
        <v>1217</v>
      </c>
      <c r="P30" s="18">
        <v>1257</v>
      </c>
      <c r="Q30" s="17">
        <v>1268</v>
      </c>
      <c r="R30" s="18">
        <v>1258</v>
      </c>
      <c r="S30" s="17">
        <v>1265</v>
      </c>
      <c r="T30" s="18">
        <v>1271</v>
      </c>
      <c r="U30" s="17">
        <v>1277</v>
      </c>
      <c r="V30" s="18">
        <v>1180</v>
      </c>
      <c r="W30" s="17">
        <v>1212</v>
      </c>
      <c r="X30" s="18">
        <v>1199</v>
      </c>
      <c r="Y30" s="17">
        <v>1210</v>
      </c>
      <c r="Z30" s="18">
        <v>1158</v>
      </c>
      <c r="AA30" s="17">
        <v>1158</v>
      </c>
      <c r="AB30" s="18">
        <v>1143</v>
      </c>
      <c r="AC30" s="17">
        <v>1164</v>
      </c>
      <c r="AD30" s="18">
        <v>1088</v>
      </c>
      <c r="AE30" s="17">
        <v>1103</v>
      </c>
      <c r="AF30" s="18">
        <v>992</v>
      </c>
      <c r="AG30" s="17">
        <v>999</v>
      </c>
      <c r="AH30" s="18">
        <v>951</v>
      </c>
      <c r="AI30" s="19">
        <v>955</v>
      </c>
      <c r="AJ30" s="17">
        <v>1088</v>
      </c>
      <c r="AK30" s="19">
        <v>1094</v>
      </c>
    </row>
    <row r="31" spans="1:37" ht="15" customHeight="1">
      <c r="A31" s="31" t="s">
        <v>48</v>
      </c>
      <c r="B31" s="17">
        <v>1224</v>
      </c>
      <c r="C31" s="17">
        <v>1206</v>
      </c>
      <c r="D31" s="18">
        <v>1245</v>
      </c>
      <c r="E31" s="17">
        <v>1232</v>
      </c>
      <c r="F31" s="18">
        <v>1243</v>
      </c>
      <c r="G31" s="17">
        <v>1270</v>
      </c>
      <c r="H31" s="18">
        <v>1257</v>
      </c>
      <c r="I31" s="17">
        <v>1265</v>
      </c>
      <c r="J31" s="18">
        <v>1247</v>
      </c>
      <c r="K31" s="17">
        <v>1257</v>
      </c>
      <c r="L31" s="18">
        <v>1217</v>
      </c>
      <c r="M31" s="17">
        <v>1212</v>
      </c>
      <c r="N31" s="18">
        <v>1226</v>
      </c>
      <c r="O31" s="17">
        <v>1228</v>
      </c>
      <c r="P31" s="18">
        <v>1267</v>
      </c>
      <c r="Q31" s="17">
        <v>1277</v>
      </c>
      <c r="R31" s="18">
        <v>1228</v>
      </c>
      <c r="S31" s="17">
        <v>1233</v>
      </c>
      <c r="T31" s="18">
        <v>1195</v>
      </c>
      <c r="U31" s="17">
        <v>1200</v>
      </c>
      <c r="V31" s="18">
        <v>1181</v>
      </c>
      <c r="W31" s="17">
        <v>1200</v>
      </c>
      <c r="X31" s="18">
        <v>1151</v>
      </c>
      <c r="Y31" s="17">
        <v>1155</v>
      </c>
      <c r="Z31" s="18">
        <v>1104</v>
      </c>
      <c r="AA31" s="17">
        <v>1108</v>
      </c>
      <c r="AB31" s="18">
        <v>1090</v>
      </c>
      <c r="AC31" s="17">
        <v>1113</v>
      </c>
      <c r="AD31" s="18">
        <v>1068</v>
      </c>
      <c r="AE31" s="17">
        <v>1077</v>
      </c>
      <c r="AF31" s="18" t="s">
        <v>121</v>
      </c>
      <c r="AG31" s="17" t="s">
        <v>121</v>
      </c>
      <c r="AH31" s="18">
        <v>934</v>
      </c>
      <c r="AI31" s="19">
        <v>927</v>
      </c>
      <c r="AJ31" s="17">
        <v>1116</v>
      </c>
      <c r="AK31" s="19">
        <v>1110</v>
      </c>
    </row>
    <row r="32" spans="1:37" s="52" customFormat="1" ht="15" customHeight="1">
      <c r="A32" s="76"/>
      <c r="B32" s="97">
        <f>TRUNC(LEFT($A29,3)*C32^2/450450)</f>
        <v>573</v>
      </c>
      <c r="C32" s="51">
        <f>AVERAGE(B29:C31)</f>
        <v>1251.1666666666667</v>
      </c>
      <c r="D32" s="97">
        <f>TRUNC(LEFT($A29,3)*E32^2/450450)</f>
        <v>527</v>
      </c>
      <c r="E32" s="51">
        <f>AVERAGE(D29:E31)</f>
        <v>1200.1666666666667</v>
      </c>
      <c r="F32" s="97">
        <f>TRUNC(LEFT($A29,3)*G32^2/450450)</f>
        <v>622</v>
      </c>
      <c r="G32" s="51">
        <f>AVERAGE(F29:G31)</f>
        <v>1304</v>
      </c>
      <c r="H32" s="97">
        <f>TRUNC(LEFT($A29,3)*I32^2/450450)</f>
        <v>603</v>
      </c>
      <c r="I32" s="51">
        <f>AVERAGE(H29:I31)</f>
        <v>1283.5</v>
      </c>
      <c r="J32" s="97">
        <f>TRUNC(LEFT($A29,3)*K32^2/450450)</f>
        <v>588</v>
      </c>
      <c r="K32" s="51">
        <f>AVERAGE(J29:K31)</f>
        <v>1267.1666666666667</v>
      </c>
      <c r="L32" s="97">
        <f>TRUNC(LEFT($A29,3)*M32^2/450450)</f>
        <v>517</v>
      </c>
      <c r="M32" s="51">
        <f>AVERAGE(L29:M31)</f>
        <v>1188.1666666666667</v>
      </c>
      <c r="N32" s="97">
        <f>TRUNC(LEFT($A29,3)*O32^2/450450)</f>
        <v>558</v>
      </c>
      <c r="O32" s="51">
        <f>AVERAGE(N29:O31)</f>
        <v>1235.3333333333333</v>
      </c>
      <c r="P32" s="97">
        <f>TRUNC(LEFT($A29,3)*Q32^2/450450)</f>
        <v>581</v>
      </c>
      <c r="Q32" s="51">
        <f>AVERAGE(P29:Q31)</f>
        <v>1260.3333333333333</v>
      </c>
      <c r="R32" s="97">
        <f>TRUNC(LEFT($A29,3)*S32^2/450450)</f>
        <v>568</v>
      </c>
      <c r="S32" s="51">
        <f>AVERAGE(R29:S31)</f>
        <v>1246.3333333333333</v>
      </c>
      <c r="T32" s="97">
        <f>TRUNC(LEFT($A29,3)*U32^2/450450)</f>
        <v>558</v>
      </c>
      <c r="U32" s="51">
        <f>AVERAGE(T29:U31)</f>
        <v>1235</v>
      </c>
      <c r="V32" s="97">
        <f>TRUNC(LEFT($A29,3)*W32^2/450450)</f>
        <v>504</v>
      </c>
      <c r="W32" s="51">
        <f>AVERAGE(V29:W31)</f>
        <v>1173.8333333333333</v>
      </c>
      <c r="X32" s="97">
        <f>TRUNC(LEFT($A29,3)*Y32^2/450450)</f>
        <v>505</v>
      </c>
      <c r="Y32" s="51">
        <f>AVERAGE(X29:Y31)</f>
        <v>1174.1666666666667</v>
      </c>
      <c r="Z32" s="97">
        <f>TRUNC(LEFT($A29,3)*AA32^2/450450)</f>
        <v>474</v>
      </c>
      <c r="AA32" s="51">
        <f>AVERAGE(Z29:AA31)</f>
        <v>1138</v>
      </c>
      <c r="AB32" s="97">
        <f>TRUNC(LEFT($A29,3)*AC32^2/450450)</f>
        <v>468</v>
      </c>
      <c r="AC32" s="51">
        <f>AVERAGE(AB29:AC31)</f>
        <v>1130.6666666666667</v>
      </c>
      <c r="AD32" s="97">
        <f>TRUNC(LEFT($A29,3)*AE32^2/450450)</f>
        <v>432</v>
      </c>
      <c r="AE32" s="51">
        <f>AVERAGE(AD29:AE31)</f>
        <v>1086.5</v>
      </c>
      <c r="AF32" s="97">
        <f>TRUNC(LEFT($A29,3)*AG32^2/450450)</f>
        <v>359</v>
      </c>
      <c r="AG32" s="51">
        <f>AVERAGE(AF29:AG31)</f>
        <v>990.75</v>
      </c>
      <c r="AH32" s="97">
        <f>TRUNC(LEFT($A29,3)*AI32^2/450450)</f>
        <v>324</v>
      </c>
      <c r="AI32" s="89">
        <f>AVERAGE(AH29:AI31)</f>
        <v>941.5</v>
      </c>
      <c r="AJ32" s="97">
        <f>TRUNC(LEFT($A29,3)*AK32^2/450450)</f>
        <v>454</v>
      </c>
      <c r="AK32" s="89">
        <f>AVERAGE(AJ29:AK31)</f>
        <v>1114.3333333333333</v>
      </c>
    </row>
    <row r="33" spans="1:37" ht="15" customHeight="1">
      <c r="A33" s="30" t="s">
        <v>23</v>
      </c>
      <c r="B33" s="7" t="s">
        <v>117</v>
      </c>
      <c r="C33" s="6"/>
      <c r="D33" s="7" t="s">
        <v>17</v>
      </c>
      <c r="E33" s="6"/>
      <c r="F33" s="7" t="s">
        <v>17</v>
      </c>
      <c r="G33" s="6"/>
      <c r="H33" s="7" t="s">
        <v>17</v>
      </c>
      <c r="I33" s="6"/>
      <c r="J33" s="7" t="s">
        <v>17</v>
      </c>
      <c r="K33" s="6"/>
      <c r="L33" s="7" t="s">
        <v>17</v>
      </c>
      <c r="M33" s="6"/>
      <c r="N33" s="7" t="s">
        <v>17</v>
      </c>
      <c r="O33" s="6"/>
      <c r="P33" s="7" t="s">
        <v>17</v>
      </c>
      <c r="Q33" s="6"/>
      <c r="R33" s="7" t="s">
        <v>17</v>
      </c>
      <c r="S33" s="6"/>
      <c r="T33" s="7" t="s">
        <v>17</v>
      </c>
      <c r="U33" s="6"/>
      <c r="V33" s="7" t="s">
        <v>17</v>
      </c>
      <c r="W33" s="6"/>
      <c r="X33" s="7" t="s">
        <v>17</v>
      </c>
      <c r="Y33" s="6"/>
      <c r="Z33" s="7" t="s">
        <v>17</v>
      </c>
      <c r="AA33" s="6"/>
      <c r="AB33" s="7" t="s">
        <v>17</v>
      </c>
      <c r="AC33" s="6"/>
      <c r="AD33" s="7" t="s">
        <v>17</v>
      </c>
      <c r="AE33" s="6"/>
      <c r="AF33" s="7" t="s">
        <v>17</v>
      </c>
      <c r="AG33" s="6"/>
      <c r="AH33" s="7" t="s">
        <v>17</v>
      </c>
      <c r="AI33" s="8"/>
      <c r="AJ33" s="7" t="s">
        <v>17</v>
      </c>
      <c r="AK33" s="8"/>
    </row>
    <row r="34" spans="1:37" ht="15" customHeight="1">
      <c r="A34" s="33" t="s">
        <v>35</v>
      </c>
      <c r="B34" s="13">
        <v>1127</v>
      </c>
      <c r="C34" s="13">
        <v>1106</v>
      </c>
      <c r="D34" s="14">
        <v>1238</v>
      </c>
      <c r="E34" s="13">
        <v>1219</v>
      </c>
      <c r="F34" s="14">
        <v>1139</v>
      </c>
      <c r="G34" s="13">
        <v>1144</v>
      </c>
      <c r="H34" s="14">
        <v>1218</v>
      </c>
      <c r="I34" s="13">
        <v>1226</v>
      </c>
      <c r="J34" s="14">
        <v>1117</v>
      </c>
      <c r="K34" s="13">
        <v>1125</v>
      </c>
      <c r="L34" s="14">
        <v>1137</v>
      </c>
      <c r="M34" s="13">
        <v>1131</v>
      </c>
      <c r="N34" s="14">
        <v>1119</v>
      </c>
      <c r="O34" s="13">
        <v>1118</v>
      </c>
      <c r="P34" s="14">
        <v>1145</v>
      </c>
      <c r="Q34" s="13">
        <v>1151</v>
      </c>
      <c r="R34" s="14">
        <v>1134</v>
      </c>
      <c r="S34" s="13">
        <v>1135</v>
      </c>
      <c r="T34" s="14">
        <v>1127</v>
      </c>
      <c r="U34" s="13">
        <v>1135</v>
      </c>
      <c r="V34" s="14">
        <v>1116</v>
      </c>
      <c r="W34" s="13">
        <v>1145</v>
      </c>
      <c r="X34" s="14">
        <v>1079</v>
      </c>
      <c r="Y34" s="13">
        <v>1083</v>
      </c>
      <c r="Z34" s="14">
        <v>1055</v>
      </c>
      <c r="AA34" s="13">
        <v>1059</v>
      </c>
      <c r="AB34" s="14">
        <v>1010</v>
      </c>
      <c r="AC34" s="13">
        <v>1025</v>
      </c>
      <c r="AD34" s="14">
        <v>960</v>
      </c>
      <c r="AE34" s="13">
        <v>975</v>
      </c>
      <c r="AF34" s="14">
        <v>868</v>
      </c>
      <c r="AG34" s="13">
        <v>880</v>
      </c>
      <c r="AH34" s="14">
        <v>815</v>
      </c>
      <c r="AI34" s="15">
        <v>808</v>
      </c>
      <c r="AJ34" s="13">
        <v>994</v>
      </c>
      <c r="AK34" s="15">
        <v>1009</v>
      </c>
    </row>
    <row r="35" spans="1:37" ht="15" customHeight="1">
      <c r="A35" s="29" t="s">
        <v>140</v>
      </c>
      <c r="B35" s="17">
        <v>1240</v>
      </c>
      <c r="C35" s="17">
        <v>1217</v>
      </c>
      <c r="D35" s="18">
        <v>1244</v>
      </c>
      <c r="E35" s="17">
        <v>1227</v>
      </c>
      <c r="F35" s="18">
        <v>1266</v>
      </c>
      <c r="G35" s="17">
        <v>1271</v>
      </c>
      <c r="H35" s="18">
        <v>1221</v>
      </c>
      <c r="I35" s="17">
        <v>1230</v>
      </c>
      <c r="J35" s="18">
        <v>1223</v>
      </c>
      <c r="K35" s="17">
        <v>1233</v>
      </c>
      <c r="L35" s="18">
        <v>1189</v>
      </c>
      <c r="M35" s="17">
        <v>1193</v>
      </c>
      <c r="N35" s="18">
        <v>1193</v>
      </c>
      <c r="O35" s="17">
        <v>1198</v>
      </c>
      <c r="P35" s="18">
        <v>1203</v>
      </c>
      <c r="Q35" s="17">
        <v>1201</v>
      </c>
      <c r="R35" s="18">
        <v>1192</v>
      </c>
      <c r="S35" s="17">
        <v>1201</v>
      </c>
      <c r="T35" s="18">
        <v>1173</v>
      </c>
      <c r="U35" s="17">
        <v>1151</v>
      </c>
      <c r="V35" s="18">
        <v>1113</v>
      </c>
      <c r="W35" s="17">
        <v>1149</v>
      </c>
      <c r="X35" s="18">
        <v>1095</v>
      </c>
      <c r="Y35" s="17">
        <v>1103</v>
      </c>
      <c r="Z35" s="18">
        <v>1068</v>
      </c>
      <c r="AA35" s="17">
        <v>1071</v>
      </c>
      <c r="AB35" s="18">
        <v>1018</v>
      </c>
      <c r="AC35" s="17">
        <v>1046</v>
      </c>
      <c r="AD35" s="18">
        <v>958</v>
      </c>
      <c r="AE35" s="17">
        <v>969</v>
      </c>
      <c r="AF35" s="18">
        <v>875</v>
      </c>
      <c r="AG35" s="17">
        <v>890</v>
      </c>
      <c r="AH35" s="18">
        <v>842</v>
      </c>
      <c r="AI35" s="19">
        <v>843</v>
      </c>
      <c r="AJ35" s="17">
        <v>1032</v>
      </c>
      <c r="AK35" s="19">
        <v>1032</v>
      </c>
    </row>
    <row r="36" spans="1:37" ht="15" customHeight="1">
      <c r="A36" s="31" t="s">
        <v>48</v>
      </c>
      <c r="B36" s="17">
        <v>1246</v>
      </c>
      <c r="C36" s="17">
        <v>1232</v>
      </c>
      <c r="D36" s="18">
        <v>1230</v>
      </c>
      <c r="E36" s="17">
        <v>1218</v>
      </c>
      <c r="F36" s="18">
        <v>1260</v>
      </c>
      <c r="G36" s="17">
        <v>1270</v>
      </c>
      <c r="H36" s="18">
        <v>1225</v>
      </c>
      <c r="I36" s="17">
        <v>1234</v>
      </c>
      <c r="J36" s="18">
        <v>1223</v>
      </c>
      <c r="K36" s="17">
        <v>1225</v>
      </c>
      <c r="L36" s="18">
        <v>1234</v>
      </c>
      <c r="M36" s="17">
        <v>1232</v>
      </c>
      <c r="N36" s="18">
        <v>1196</v>
      </c>
      <c r="O36" s="17">
        <v>1191</v>
      </c>
      <c r="P36" s="18">
        <v>1207</v>
      </c>
      <c r="Q36" s="17">
        <v>1202</v>
      </c>
      <c r="R36" s="18">
        <v>1179</v>
      </c>
      <c r="S36" s="17">
        <v>1190</v>
      </c>
      <c r="T36" s="18">
        <v>1166</v>
      </c>
      <c r="U36" s="17">
        <v>1174</v>
      </c>
      <c r="V36" s="18">
        <v>1143</v>
      </c>
      <c r="W36" s="17">
        <v>1151</v>
      </c>
      <c r="X36" s="18">
        <v>1130</v>
      </c>
      <c r="Y36" s="17">
        <v>1139</v>
      </c>
      <c r="Z36" s="18">
        <v>1055</v>
      </c>
      <c r="AA36" s="17">
        <v>1060</v>
      </c>
      <c r="AB36" s="18">
        <v>1033</v>
      </c>
      <c r="AC36" s="17">
        <v>1066</v>
      </c>
      <c r="AD36" s="18">
        <v>962</v>
      </c>
      <c r="AE36" s="17">
        <v>958</v>
      </c>
      <c r="AF36" s="18">
        <v>846</v>
      </c>
      <c r="AG36" s="17">
        <v>859</v>
      </c>
      <c r="AH36" s="18">
        <v>820</v>
      </c>
      <c r="AI36" s="19">
        <v>823</v>
      </c>
      <c r="AJ36" s="17">
        <v>1043</v>
      </c>
      <c r="AK36" s="19">
        <v>1017</v>
      </c>
    </row>
    <row r="37" spans="1:37" s="52" customFormat="1" ht="15" customHeight="1">
      <c r="A37" s="76"/>
      <c r="B37" s="97">
        <f>TRUNC(LEFT($A34,3)*C37^2/450450)</f>
        <v>522</v>
      </c>
      <c r="C37" s="51">
        <f>AVERAGE(B34:C36)</f>
        <v>1194.6666666666667</v>
      </c>
      <c r="D37" s="97">
        <f>TRUNC(LEFT($A34,3)*E37^2/450450)</f>
        <v>553</v>
      </c>
      <c r="E37" s="51">
        <f>AVERAGE(D34:E36)</f>
        <v>1229.3333333333333</v>
      </c>
      <c r="F37" s="97">
        <f>TRUNC(LEFT($A34,3)*G37^2/450450)</f>
        <v>549</v>
      </c>
      <c r="G37" s="51">
        <f>AVERAGE(F34:G36)</f>
        <v>1225</v>
      </c>
      <c r="H37" s="97">
        <f>TRUNC(LEFT($A34,3)*I37^2/450450)</f>
        <v>550</v>
      </c>
      <c r="I37" s="51">
        <f>AVERAGE(H34:I36)</f>
        <v>1225.6666666666667</v>
      </c>
      <c r="J37" s="97">
        <f>TRUNC(LEFT($A34,3)*K37^2/450450)</f>
        <v>519</v>
      </c>
      <c r="K37" s="51">
        <f>AVERAGE(J34:K36)</f>
        <v>1191</v>
      </c>
      <c r="L37" s="97">
        <f>TRUNC(LEFT($A34,3)*M37^2/450450)</f>
        <v>515</v>
      </c>
      <c r="M37" s="51">
        <f>AVERAGE(L34:M36)</f>
        <v>1186</v>
      </c>
      <c r="N37" s="97">
        <f>TRUNC(LEFT($A34,3)*O37^2/450450)</f>
        <v>500</v>
      </c>
      <c r="O37" s="51">
        <f>AVERAGE(N34:O36)</f>
        <v>1169.1666666666667</v>
      </c>
      <c r="P37" s="97">
        <f>TRUNC(LEFT($A34,3)*Q37^2/450450)</f>
        <v>514</v>
      </c>
      <c r="Q37" s="51">
        <f>AVERAGE(P34:Q36)</f>
        <v>1184.8333333333333</v>
      </c>
      <c r="R37" s="97">
        <f>TRUNC(LEFT($A34,3)*S37^2/450450)</f>
        <v>503</v>
      </c>
      <c r="S37" s="51">
        <f>AVERAGE(R34:S36)</f>
        <v>1171.8333333333333</v>
      </c>
      <c r="T37" s="97">
        <f>TRUNC(LEFT($A34,3)*U37^2/450450)</f>
        <v>488</v>
      </c>
      <c r="U37" s="51">
        <f>AVERAGE(T34:U36)</f>
        <v>1154.3333333333333</v>
      </c>
      <c r="V37" s="97">
        <f>TRUNC(LEFT($A34,3)*W37^2/450450)</f>
        <v>472</v>
      </c>
      <c r="W37" s="51">
        <f>AVERAGE(V34:W36)</f>
        <v>1136.1666666666667</v>
      </c>
      <c r="X37" s="97">
        <f>TRUNC(LEFT($A34,3)*Y37^2/450450)</f>
        <v>447</v>
      </c>
      <c r="Y37" s="51">
        <f>AVERAGE(X34:Y36)</f>
        <v>1104.8333333333333</v>
      </c>
      <c r="Z37" s="97">
        <f>TRUNC(LEFT($A34,3)*AA37^2/450450)</f>
        <v>412</v>
      </c>
      <c r="AA37" s="51">
        <f>AVERAGE(Z34:AA36)</f>
        <v>1061.3333333333333</v>
      </c>
      <c r="AB37" s="97">
        <f>TRUNC(LEFT($A34,3)*AC37^2/450450)</f>
        <v>390</v>
      </c>
      <c r="AC37" s="51">
        <f>AVERAGE(AB34:AC36)</f>
        <v>1033</v>
      </c>
      <c r="AD37" s="97">
        <f>TRUNC(LEFT($A34,3)*AE37^2/450450)</f>
        <v>340</v>
      </c>
      <c r="AE37" s="51">
        <f>AVERAGE(AD34:AE36)</f>
        <v>963.6666666666666</v>
      </c>
      <c r="AF37" s="97">
        <f>TRUNC(LEFT($A34,3)*AG37^2/450450)</f>
        <v>277</v>
      </c>
      <c r="AG37" s="51">
        <f>AVERAGE(AF34:AG36)</f>
        <v>869.6666666666666</v>
      </c>
      <c r="AH37" s="97">
        <f>TRUNC(LEFT($A34,3)*AI37^2/450450)</f>
        <v>249</v>
      </c>
      <c r="AI37" s="89">
        <f>AVERAGE(AH34:AI36)</f>
        <v>825.1666666666666</v>
      </c>
      <c r="AJ37" s="97">
        <f>TRUNC(LEFT($A34,3)*AK37^2/450450)</f>
        <v>381</v>
      </c>
      <c r="AK37" s="89">
        <f>AVERAGE(AJ34:AK36)</f>
        <v>1021.1666666666666</v>
      </c>
    </row>
    <row r="38" spans="2:37" ht="15" customHeight="1">
      <c r="B38" s="7" t="s">
        <v>118</v>
      </c>
      <c r="C38" s="6"/>
      <c r="D38" s="7" t="s">
        <v>17</v>
      </c>
      <c r="E38" s="6"/>
      <c r="F38" s="7" t="s">
        <v>17</v>
      </c>
      <c r="G38" s="6"/>
      <c r="H38" s="7" t="s">
        <v>17</v>
      </c>
      <c r="I38" s="6"/>
      <c r="J38" s="7" t="s">
        <v>17</v>
      </c>
      <c r="K38" s="6"/>
      <c r="L38" s="7" t="s">
        <v>17</v>
      </c>
      <c r="M38" s="6"/>
      <c r="N38" s="7" t="s">
        <v>17</v>
      </c>
      <c r="O38" s="6"/>
      <c r="P38" s="7" t="s">
        <v>17</v>
      </c>
      <c r="Q38" s="6"/>
      <c r="R38" s="7" t="s">
        <v>17</v>
      </c>
      <c r="S38" s="6"/>
      <c r="T38" s="7" t="s">
        <v>17</v>
      </c>
      <c r="U38" s="6"/>
      <c r="V38" s="7" t="s">
        <v>17</v>
      </c>
      <c r="W38" s="6"/>
      <c r="X38" s="7" t="s">
        <v>17</v>
      </c>
      <c r="Y38" s="6"/>
      <c r="Z38" s="7" t="s">
        <v>17</v>
      </c>
      <c r="AA38" s="6"/>
      <c r="AB38" s="7" t="s">
        <v>17</v>
      </c>
      <c r="AC38" s="6"/>
      <c r="AD38" s="7" t="s">
        <v>17</v>
      </c>
      <c r="AE38" s="6"/>
      <c r="AF38" s="7" t="s">
        <v>17</v>
      </c>
      <c r="AG38" s="6"/>
      <c r="AH38" s="7" t="s">
        <v>17</v>
      </c>
      <c r="AI38" s="8"/>
      <c r="AJ38" s="7" t="s">
        <v>17</v>
      </c>
      <c r="AK38" s="8"/>
    </row>
    <row r="39" spans="1:37" ht="15" customHeight="1">
      <c r="A39" s="30" t="s">
        <v>23</v>
      </c>
      <c r="B39" s="13">
        <v>942</v>
      </c>
      <c r="C39" s="13">
        <v>953</v>
      </c>
      <c r="D39" s="14">
        <v>913</v>
      </c>
      <c r="E39" s="13">
        <v>894</v>
      </c>
      <c r="F39" s="14">
        <v>1039</v>
      </c>
      <c r="G39" s="13">
        <v>1051</v>
      </c>
      <c r="H39" s="14">
        <v>980</v>
      </c>
      <c r="I39" s="13">
        <v>986</v>
      </c>
      <c r="J39" s="14">
        <v>977</v>
      </c>
      <c r="K39" s="13">
        <v>983</v>
      </c>
      <c r="L39" s="14">
        <v>1017</v>
      </c>
      <c r="M39" s="13">
        <v>1017</v>
      </c>
      <c r="N39" s="14">
        <v>1008</v>
      </c>
      <c r="O39" s="13">
        <v>1004</v>
      </c>
      <c r="P39" s="14">
        <v>1097</v>
      </c>
      <c r="Q39" s="13">
        <v>1114</v>
      </c>
      <c r="R39" s="14">
        <v>1008</v>
      </c>
      <c r="S39" s="13">
        <v>1014</v>
      </c>
      <c r="T39" s="14">
        <v>1020</v>
      </c>
      <c r="U39" s="13">
        <v>1032</v>
      </c>
      <c r="V39" s="14">
        <v>1066</v>
      </c>
      <c r="W39" s="13">
        <v>1093</v>
      </c>
      <c r="X39" s="14">
        <v>1036</v>
      </c>
      <c r="Y39" s="13">
        <v>1083</v>
      </c>
      <c r="Z39" s="14">
        <v>976</v>
      </c>
      <c r="AA39" s="13">
        <v>983</v>
      </c>
      <c r="AB39" s="14">
        <v>969</v>
      </c>
      <c r="AC39" s="13">
        <v>985</v>
      </c>
      <c r="AD39" s="14">
        <v>921</v>
      </c>
      <c r="AE39" s="13">
        <v>940</v>
      </c>
      <c r="AF39" s="14">
        <v>863</v>
      </c>
      <c r="AG39" s="13">
        <v>881</v>
      </c>
      <c r="AH39" s="14">
        <v>835</v>
      </c>
      <c r="AI39" s="15">
        <v>839</v>
      </c>
      <c r="AJ39" s="13">
        <v>973</v>
      </c>
      <c r="AK39" s="15">
        <v>950</v>
      </c>
    </row>
    <row r="40" spans="1:37" ht="15" customHeight="1">
      <c r="A40" s="29" t="s">
        <v>54</v>
      </c>
      <c r="B40" s="17">
        <v>1111</v>
      </c>
      <c r="C40" s="17">
        <v>1103</v>
      </c>
      <c r="D40" s="18">
        <v>1123</v>
      </c>
      <c r="E40" s="17">
        <v>1104</v>
      </c>
      <c r="F40" s="18">
        <v>1138</v>
      </c>
      <c r="G40" s="17">
        <v>1147</v>
      </c>
      <c r="H40" s="18">
        <v>1113</v>
      </c>
      <c r="I40" s="17">
        <v>1121</v>
      </c>
      <c r="J40" s="18">
        <v>1116</v>
      </c>
      <c r="K40" s="17">
        <v>1125</v>
      </c>
      <c r="L40" s="18">
        <v>1111</v>
      </c>
      <c r="M40" s="17">
        <v>1106</v>
      </c>
      <c r="N40" s="18">
        <v>1113</v>
      </c>
      <c r="O40" s="17">
        <v>1106</v>
      </c>
      <c r="P40" s="18">
        <v>1126</v>
      </c>
      <c r="Q40" s="17">
        <v>1124</v>
      </c>
      <c r="R40" s="18">
        <v>1094</v>
      </c>
      <c r="S40" s="17">
        <v>1100</v>
      </c>
      <c r="T40" s="18">
        <v>1095</v>
      </c>
      <c r="U40" s="17">
        <v>1110</v>
      </c>
      <c r="V40" s="18">
        <v>1061</v>
      </c>
      <c r="W40" s="17">
        <v>1097</v>
      </c>
      <c r="X40" s="18">
        <v>1052</v>
      </c>
      <c r="Y40" s="17">
        <v>1063</v>
      </c>
      <c r="Z40" s="18">
        <v>1013</v>
      </c>
      <c r="AA40" s="17">
        <v>1017</v>
      </c>
      <c r="AB40" s="18">
        <v>992</v>
      </c>
      <c r="AC40" s="17">
        <v>1009</v>
      </c>
      <c r="AD40" s="18">
        <v>951</v>
      </c>
      <c r="AE40" s="17">
        <v>966</v>
      </c>
      <c r="AF40" s="18">
        <v>848</v>
      </c>
      <c r="AG40" s="17">
        <v>852</v>
      </c>
      <c r="AH40" s="18">
        <v>819</v>
      </c>
      <c r="AI40" s="19">
        <v>813</v>
      </c>
      <c r="AJ40" s="17">
        <v>993</v>
      </c>
      <c r="AK40" s="19">
        <v>1003</v>
      </c>
    </row>
    <row r="41" spans="1:37" ht="15" customHeight="1">
      <c r="A41" s="29" t="s">
        <v>140</v>
      </c>
      <c r="B41" s="17">
        <v>1138</v>
      </c>
      <c r="C41" s="17">
        <v>1122</v>
      </c>
      <c r="D41" s="18">
        <v>1103</v>
      </c>
      <c r="E41" s="17">
        <v>1089</v>
      </c>
      <c r="F41" s="18">
        <v>1156</v>
      </c>
      <c r="G41" s="17">
        <v>1163</v>
      </c>
      <c r="H41" s="18">
        <v>1108</v>
      </c>
      <c r="I41" s="17">
        <v>1111</v>
      </c>
      <c r="J41" s="18">
        <v>1113</v>
      </c>
      <c r="K41" s="17">
        <v>1120</v>
      </c>
      <c r="L41" s="18">
        <v>1103</v>
      </c>
      <c r="M41" s="17">
        <v>1101</v>
      </c>
      <c r="N41" s="18">
        <v>1115</v>
      </c>
      <c r="O41" s="17">
        <v>1114</v>
      </c>
      <c r="P41" s="18">
        <v>1119</v>
      </c>
      <c r="Q41" s="17">
        <v>1117</v>
      </c>
      <c r="R41" s="18">
        <v>1122</v>
      </c>
      <c r="S41" s="17">
        <v>1126</v>
      </c>
      <c r="T41" s="18">
        <v>1108</v>
      </c>
      <c r="U41" s="17">
        <v>1120</v>
      </c>
      <c r="V41" s="18">
        <v>1072</v>
      </c>
      <c r="W41" s="17">
        <v>1092</v>
      </c>
      <c r="X41" s="18">
        <v>1068</v>
      </c>
      <c r="Y41" s="17">
        <v>1077</v>
      </c>
      <c r="Z41" s="18">
        <v>1035</v>
      </c>
      <c r="AA41" s="17">
        <v>1046</v>
      </c>
      <c r="AB41" s="18">
        <v>1014</v>
      </c>
      <c r="AC41" s="17">
        <v>1042</v>
      </c>
      <c r="AD41" s="18">
        <v>942</v>
      </c>
      <c r="AE41" s="17">
        <v>955</v>
      </c>
      <c r="AF41" s="18">
        <v>869</v>
      </c>
      <c r="AG41" s="17">
        <v>887</v>
      </c>
      <c r="AH41" s="18">
        <v>834</v>
      </c>
      <c r="AI41" s="19">
        <v>824</v>
      </c>
      <c r="AJ41" s="17">
        <v>978</v>
      </c>
      <c r="AK41" s="19">
        <v>982</v>
      </c>
    </row>
    <row r="42" spans="1:37" s="52" customFormat="1" ht="15" customHeight="1">
      <c r="A42" s="48"/>
      <c r="B42" s="97">
        <f>TRUNC(LEFT($A40,3)*C42^2/450450)</f>
        <v>462</v>
      </c>
      <c r="C42" s="51">
        <f>AVERAGE(B39:C41)</f>
        <v>1061.5</v>
      </c>
      <c r="D42" s="97">
        <f>TRUNC(LEFT($A40,3)*E42^2/450450)</f>
        <v>442</v>
      </c>
      <c r="E42" s="51">
        <f>AVERAGE(D39:E41)</f>
        <v>1037.6666666666667</v>
      </c>
      <c r="F42" s="97">
        <f>TRUNC(LEFT($A40,3)*G42^2/450450)</f>
        <v>511</v>
      </c>
      <c r="G42" s="51">
        <f>AVERAGE(F39:G41)</f>
        <v>1115.6666666666667</v>
      </c>
      <c r="H42" s="97">
        <f>TRUNC(LEFT($A40,3)*I42^2/450450)</f>
        <v>470</v>
      </c>
      <c r="I42" s="51">
        <f>AVERAGE(H39:I41)</f>
        <v>1069.8333333333333</v>
      </c>
      <c r="J42" s="97">
        <f>TRUNC(LEFT($A40,3)*K42^2/450450)</f>
        <v>472</v>
      </c>
      <c r="K42" s="51">
        <f>AVERAGE(J39:K41)</f>
        <v>1072.3333333333333</v>
      </c>
      <c r="L42" s="97">
        <f>TRUNC(LEFT($A40,3)*M42^2/450450)</f>
        <v>475</v>
      </c>
      <c r="M42" s="51">
        <f>AVERAGE(L39:M41)</f>
        <v>1075.8333333333333</v>
      </c>
      <c r="N42" s="97">
        <f>TRUNC(LEFT($A40,3)*O42^2/450450)</f>
        <v>476</v>
      </c>
      <c r="O42" s="51">
        <f>AVERAGE(N39:O41)</f>
        <v>1076.6666666666667</v>
      </c>
      <c r="P42" s="97">
        <f>TRUNC(LEFT($A40,3)*Q42^2/450450)</f>
        <v>511</v>
      </c>
      <c r="Q42" s="51">
        <f>AVERAGE(P39:Q41)</f>
        <v>1116.1666666666667</v>
      </c>
      <c r="R42" s="97">
        <f>TRUNC(LEFT($A40,3)*S42^2/450450)</f>
        <v>476</v>
      </c>
      <c r="S42" s="51">
        <f>AVERAGE(R39:S41)</f>
        <v>1077.3333333333333</v>
      </c>
      <c r="T42" s="97">
        <f>TRUNC(LEFT($A40,3)*U42^2/450450)</f>
        <v>479</v>
      </c>
      <c r="U42" s="51">
        <f>AVERAGE(T39:U41)</f>
        <v>1080.8333333333333</v>
      </c>
      <c r="V42" s="97">
        <f>TRUNC(LEFT($A40,3)*W42^2/450450)</f>
        <v>479</v>
      </c>
      <c r="W42" s="51">
        <f>AVERAGE(V39:W41)</f>
        <v>1080.1666666666667</v>
      </c>
      <c r="X42" s="97">
        <f>TRUNC(LEFT($A40,3)*Y42^2/450450)</f>
        <v>464</v>
      </c>
      <c r="Y42" s="51">
        <f>AVERAGE(X39:Y41)</f>
        <v>1063.1666666666667</v>
      </c>
      <c r="Z42" s="97">
        <f>TRUNC(LEFT($A40,3)*AA42^2/450450)</f>
        <v>420</v>
      </c>
      <c r="AA42" s="51">
        <f>AVERAGE(Z39:AA41)</f>
        <v>1011.6666666666666</v>
      </c>
      <c r="AB42" s="97">
        <f>TRUNC(LEFT($A40,3)*AC42^2/450450)</f>
        <v>412</v>
      </c>
      <c r="AC42" s="51">
        <f>AVERAGE(AB39:AC41)</f>
        <v>1001.8333333333334</v>
      </c>
      <c r="AD42" s="97">
        <f>TRUNC(LEFT($A40,3)*AE42^2/450450)</f>
        <v>367</v>
      </c>
      <c r="AE42" s="51">
        <f>AVERAGE(AD39:AE41)</f>
        <v>945.8333333333334</v>
      </c>
      <c r="AF42" s="97">
        <f>TRUNC(LEFT($A40,3)*AG42^2/450450)</f>
        <v>308</v>
      </c>
      <c r="AG42" s="51">
        <f>AVERAGE(AF39:AG41)</f>
        <v>866.6666666666666</v>
      </c>
      <c r="AH42" s="97">
        <f>TRUNC(LEFT($A40,3)*AI42^2/450450)</f>
        <v>281</v>
      </c>
      <c r="AI42" s="89">
        <f>AVERAGE(AH39:AI41)</f>
        <v>827.3333333333334</v>
      </c>
      <c r="AJ42" s="97">
        <f>TRUNC(LEFT($A40,3)*AK42^2/450450)</f>
        <v>394</v>
      </c>
      <c r="AK42" s="89">
        <f>AVERAGE(AJ39:AK41)</f>
        <v>979.8333333333334</v>
      </c>
    </row>
    <row r="43" spans="2:37" ht="15" customHeight="1">
      <c r="B43" s="7" t="s">
        <v>119</v>
      </c>
      <c r="C43" s="6"/>
      <c r="D43" s="7" t="s">
        <v>17</v>
      </c>
      <c r="E43" s="6"/>
      <c r="F43" s="7" t="s">
        <v>17</v>
      </c>
      <c r="G43" s="6"/>
      <c r="H43" s="7" t="s">
        <v>17</v>
      </c>
      <c r="I43" s="6"/>
      <c r="J43" s="7" t="s">
        <v>17</v>
      </c>
      <c r="K43" s="6"/>
      <c r="L43" s="7" t="s">
        <v>17</v>
      </c>
      <c r="M43" s="6"/>
      <c r="N43" s="7" t="s">
        <v>17</v>
      </c>
      <c r="O43" s="6"/>
      <c r="P43" s="7" t="s">
        <v>17</v>
      </c>
      <c r="Q43" s="6"/>
      <c r="R43" s="7" t="s">
        <v>17</v>
      </c>
      <c r="S43" s="6"/>
      <c r="T43" s="7" t="s">
        <v>17</v>
      </c>
      <c r="U43" s="6"/>
      <c r="V43" s="7" t="s">
        <v>17</v>
      </c>
      <c r="W43" s="6"/>
      <c r="X43" s="7" t="s">
        <v>17</v>
      </c>
      <c r="Y43" s="6"/>
      <c r="Z43" s="7" t="s">
        <v>17</v>
      </c>
      <c r="AA43" s="6"/>
      <c r="AB43" s="7" t="s">
        <v>17</v>
      </c>
      <c r="AC43" s="6"/>
      <c r="AD43" s="7" t="s">
        <v>17</v>
      </c>
      <c r="AE43" s="6"/>
      <c r="AF43" s="7" t="s">
        <v>17</v>
      </c>
      <c r="AG43" s="6"/>
      <c r="AH43" s="7" t="s">
        <v>17</v>
      </c>
      <c r="AI43" s="8"/>
      <c r="AJ43" s="7" t="s">
        <v>17</v>
      </c>
      <c r="AK43" s="8"/>
    </row>
    <row r="44" spans="1:37" ht="15" customHeight="1">
      <c r="A44" s="30" t="s">
        <v>23</v>
      </c>
      <c r="B44" s="13">
        <v>822</v>
      </c>
      <c r="C44" s="13">
        <v>804</v>
      </c>
      <c r="D44" s="14">
        <v>773</v>
      </c>
      <c r="E44" s="13">
        <v>764</v>
      </c>
      <c r="F44" s="14">
        <v>840</v>
      </c>
      <c r="G44" s="13">
        <v>848</v>
      </c>
      <c r="H44" s="14">
        <v>906</v>
      </c>
      <c r="I44" s="13">
        <v>914</v>
      </c>
      <c r="J44" s="14">
        <v>881</v>
      </c>
      <c r="K44" s="13">
        <v>890</v>
      </c>
      <c r="L44" s="14">
        <v>890</v>
      </c>
      <c r="M44" s="13">
        <v>889</v>
      </c>
      <c r="N44" s="14">
        <v>919</v>
      </c>
      <c r="O44" s="13">
        <v>918</v>
      </c>
      <c r="P44" s="14">
        <v>927</v>
      </c>
      <c r="Q44" s="13">
        <v>926</v>
      </c>
      <c r="R44" s="14">
        <v>885</v>
      </c>
      <c r="S44" s="13">
        <v>890</v>
      </c>
      <c r="T44" s="14">
        <v>904</v>
      </c>
      <c r="U44" s="13">
        <v>910</v>
      </c>
      <c r="V44" s="14">
        <v>880</v>
      </c>
      <c r="W44" s="13">
        <v>899</v>
      </c>
      <c r="X44" s="14">
        <v>865</v>
      </c>
      <c r="Y44" s="13">
        <v>892</v>
      </c>
      <c r="Z44" s="14">
        <v>871</v>
      </c>
      <c r="AA44" s="13">
        <v>872</v>
      </c>
      <c r="AB44" s="14">
        <v>832</v>
      </c>
      <c r="AC44" s="13">
        <v>842</v>
      </c>
      <c r="AD44" s="14">
        <v>804</v>
      </c>
      <c r="AE44" s="13">
        <v>819</v>
      </c>
      <c r="AF44" s="14">
        <v>752</v>
      </c>
      <c r="AG44" s="13">
        <v>766</v>
      </c>
      <c r="AH44" s="14">
        <v>718</v>
      </c>
      <c r="AI44" s="15">
        <v>710</v>
      </c>
      <c r="AJ44" s="13">
        <v>815</v>
      </c>
      <c r="AK44" s="15">
        <v>818</v>
      </c>
    </row>
    <row r="45" spans="1:37" ht="15" customHeight="1">
      <c r="A45" s="29" t="s">
        <v>56</v>
      </c>
      <c r="B45" s="17">
        <v>937</v>
      </c>
      <c r="C45" s="17">
        <v>927</v>
      </c>
      <c r="D45" s="18">
        <v>915</v>
      </c>
      <c r="E45" s="17">
        <v>903</v>
      </c>
      <c r="F45" s="18">
        <v>957</v>
      </c>
      <c r="G45" s="17">
        <v>966</v>
      </c>
      <c r="H45" s="18">
        <v>933</v>
      </c>
      <c r="I45" s="17">
        <v>937</v>
      </c>
      <c r="J45" s="18">
        <v>920</v>
      </c>
      <c r="K45" s="17">
        <v>923</v>
      </c>
      <c r="L45" s="18">
        <v>941</v>
      </c>
      <c r="M45" s="17">
        <v>942</v>
      </c>
      <c r="N45" s="18">
        <v>939</v>
      </c>
      <c r="O45" s="17">
        <v>941</v>
      </c>
      <c r="P45" s="18">
        <v>958</v>
      </c>
      <c r="Q45" s="17">
        <v>959</v>
      </c>
      <c r="R45" s="18">
        <v>927</v>
      </c>
      <c r="S45" s="17">
        <v>931</v>
      </c>
      <c r="T45" s="18">
        <v>956</v>
      </c>
      <c r="U45" s="17">
        <v>950</v>
      </c>
      <c r="V45" s="18">
        <v>896</v>
      </c>
      <c r="W45" s="17">
        <v>933</v>
      </c>
      <c r="X45" s="18">
        <v>918</v>
      </c>
      <c r="Y45" s="17">
        <v>932</v>
      </c>
      <c r="Z45" s="18">
        <v>891</v>
      </c>
      <c r="AA45" s="17">
        <v>905</v>
      </c>
      <c r="AB45" s="18">
        <v>841</v>
      </c>
      <c r="AC45" s="17">
        <v>856</v>
      </c>
      <c r="AD45" s="18">
        <v>820</v>
      </c>
      <c r="AE45" s="17">
        <v>818</v>
      </c>
      <c r="AF45" s="18">
        <v>759</v>
      </c>
      <c r="AG45" s="17">
        <v>773</v>
      </c>
      <c r="AH45" s="18">
        <v>704</v>
      </c>
      <c r="AI45" s="19">
        <v>702</v>
      </c>
      <c r="AJ45" s="17">
        <v>816</v>
      </c>
      <c r="AK45" s="19">
        <v>816</v>
      </c>
    </row>
    <row r="46" spans="1:37" ht="15" customHeight="1">
      <c r="A46" s="29" t="s">
        <v>147</v>
      </c>
      <c r="B46" s="17">
        <v>926</v>
      </c>
      <c r="C46" s="17">
        <v>913</v>
      </c>
      <c r="D46" s="18">
        <v>927</v>
      </c>
      <c r="E46" s="17">
        <v>916</v>
      </c>
      <c r="F46" s="18">
        <v>947</v>
      </c>
      <c r="G46" s="17">
        <v>954</v>
      </c>
      <c r="H46" s="18">
        <v>949</v>
      </c>
      <c r="I46" s="17">
        <v>950</v>
      </c>
      <c r="J46" s="18">
        <v>934</v>
      </c>
      <c r="K46" s="17">
        <v>943</v>
      </c>
      <c r="L46" s="18">
        <v>913</v>
      </c>
      <c r="M46" s="17">
        <v>926</v>
      </c>
      <c r="N46" s="18">
        <v>917</v>
      </c>
      <c r="O46" s="17">
        <v>920</v>
      </c>
      <c r="P46" s="18">
        <v>955</v>
      </c>
      <c r="Q46" s="17">
        <v>960</v>
      </c>
      <c r="R46" s="18">
        <v>957</v>
      </c>
      <c r="S46" s="17">
        <v>954</v>
      </c>
      <c r="T46" s="18">
        <v>938</v>
      </c>
      <c r="U46" s="17">
        <v>948</v>
      </c>
      <c r="V46" s="18">
        <v>895</v>
      </c>
      <c r="W46" s="17">
        <v>917</v>
      </c>
      <c r="X46" s="18">
        <v>909</v>
      </c>
      <c r="Y46" s="17">
        <v>917</v>
      </c>
      <c r="Z46" s="18">
        <v>850</v>
      </c>
      <c r="AA46" s="17">
        <v>852</v>
      </c>
      <c r="AB46" s="18">
        <v>834</v>
      </c>
      <c r="AC46" s="17">
        <v>855</v>
      </c>
      <c r="AD46" s="18">
        <v>806</v>
      </c>
      <c r="AE46" s="17">
        <v>816</v>
      </c>
      <c r="AF46" s="18">
        <v>736</v>
      </c>
      <c r="AG46" s="17">
        <v>759</v>
      </c>
      <c r="AH46" s="18">
        <v>709</v>
      </c>
      <c r="AI46" s="19">
        <v>711</v>
      </c>
      <c r="AJ46" s="17">
        <v>818</v>
      </c>
      <c r="AK46" s="19">
        <v>820</v>
      </c>
    </row>
    <row r="47" spans="1:37" s="52" customFormat="1" ht="15" customHeight="1">
      <c r="A47" s="48"/>
      <c r="B47" s="97">
        <f>TRUNC(LEFT($A45,3)*C47^2/450450)</f>
        <v>402</v>
      </c>
      <c r="C47" s="51">
        <f>AVERAGE(B44:C46)</f>
        <v>888.1666666666666</v>
      </c>
      <c r="D47" s="97">
        <f>TRUNC(LEFT($A45,3)*E47^2/450450)</f>
        <v>383</v>
      </c>
      <c r="E47" s="51">
        <f>AVERAGE(D44:E46)</f>
        <v>866.3333333333334</v>
      </c>
      <c r="F47" s="97">
        <f>TRUNC(LEFT($A45,3)*G47^2/450450)</f>
        <v>430</v>
      </c>
      <c r="G47" s="51">
        <f>AVERAGE(F44:G46)</f>
        <v>918.6666666666666</v>
      </c>
      <c r="H47" s="97">
        <f>TRUNC(LEFT($A45,3)*I47^2/450450)</f>
        <v>443</v>
      </c>
      <c r="I47" s="51">
        <f>AVERAGE(H44:I46)</f>
        <v>931.5</v>
      </c>
      <c r="J47" s="97">
        <f>TRUNC(LEFT($A45,3)*K47^2/450450)</f>
        <v>427</v>
      </c>
      <c r="K47" s="51">
        <f>AVERAGE(J44:K46)</f>
        <v>915.1666666666666</v>
      </c>
      <c r="L47" s="97">
        <f>TRUNC(LEFT($A45,3)*M47^2/450450)</f>
        <v>429</v>
      </c>
      <c r="M47" s="51">
        <f>AVERAGE(L44:M46)</f>
        <v>916.8333333333334</v>
      </c>
      <c r="N47" s="97">
        <f>TRUNC(LEFT($A45,3)*O47^2/450450)</f>
        <v>437</v>
      </c>
      <c r="O47" s="51">
        <f>AVERAGE(N44:O46)</f>
        <v>925.6666666666666</v>
      </c>
      <c r="P47" s="97">
        <f>TRUNC(LEFT($A45,3)*Q47^2/450450)</f>
        <v>458</v>
      </c>
      <c r="Q47" s="51">
        <f>AVERAGE(P44:Q46)</f>
        <v>947.5</v>
      </c>
      <c r="R47" s="97">
        <f>TRUNC(LEFT($A45,3)*S47^2/450450)</f>
        <v>435</v>
      </c>
      <c r="S47" s="51">
        <f>AVERAGE(R44:S46)</f>
        <v>924</v>
      </c>
      <c r="T47" s="97">
        <f>TRUNC(LEFT($A45,3)*U47^2/450450)</f>
        <v>445</v>
      </c>
      <c r="U47" s="51">
        <f>AVERAGE(T44:U46)</f>
        <v>934.3333333333334</v>
      </c>
      <c r="V47" s="97">
        <f>TRUNC(LEFT($A45,3)*W47^2/450450)</f>
        <v>416</v>
      </c>
      <c r="W47" s="51">
        <f>AVERAGE(V44:W46)</f>
        <v>903.3333333333334</v>
      </c>
      <c r="X47" s="97">
        <f>TRUNC(LEFT($A45,3)*Y47^2/450450)</f>
        <v>418</v>
      </c>
      <c r="Y47" s="51">
        <f>AVERAGE(X44:Y46)</f>
        <v>905.5</v>
      </c>
      <c r="Z47" s="97">
        <f>TRUNC(LEFT($A45,3)*AA47^2/450450)</f>
        <v>389</v>
      </c>
      <c r="AA47" s="51">
        <f>AVERAGE(Z44:AA46)</f>
        <v>873.5</v>
      </c>
      <c r="AB47" s="97">
        <f>TRUNC(LEFT($A45,3)*AC47^2/450450)</f>
        <v>363</v>
      </c>
      <c r="AC47" s="51">
        <f>AVERAGE(AB44:AC46)</f>
        <v>843.3333333333334</v>
      </c>
      <c r="AD47" s="97">
        <f>TRUNC(LEFT($A45,3)*AE47^2/450450)</f>
        <v>338</v>
      </c>
      <c r="AE47" s="51">
        <f>AVERAGE(AD44:AE46)</f>
        <v>813.8333333333334</v>
      </c>
      <c r="AF47" s="97">
        <f>TRUNC(LEFT($A45,3)*AG47^2/450450)</f>
        <v>292</v>
      </c>
      <c r="AG47" s="51">
        <f>AVERAGE(AF44:AG46)</f>
        <v>757.5</v>
      </c>
      <c r="AH47" s="97">
        <f>TRUNC(LEFT($A45,3)*AI47^2/450450)</f>
        <v>256</v>
      </c>
      <c r="AI47" s="89">
        <f>AVERAGE(AH44:AI46)</f>
        <v>709</v>
      </c>
      <c r="AJ47" s="97">
        <f>TRUNC(LEFT($A45,3)*AK47^2/450450)</f>
        <v>340</v>
      </c>
      <c r="AK47" s="89">
        <f>AVERAGE(AJ44:AK46)</f>
        <v>817.1666666666666</v>
      </c>
    </row>
    <row r="48" spans="2:37" ht="15" customHeight="1">
      <c r="B48" s="7" t="s">
        <v>120</v>
      </c>
      <c r="C48" s="6"/>
      <c r="D48" s="7" t="s">
        <v>17</v>
      </c>
      <c r="E48" s="6"/>
      <c r="F48" s="7" t="s">
        <v>17</v>
      </c>
      <c r="G48" s="6"/>
      <c r="H48" s="7" t="s">
        <v>17</v>
      </c>
      <c r="I48" s="6"/>
      <c r="J48" s="7" t="s">
        <v>17</v>
      </c>
      <c r="K48" s="6"/>
      <c r="L48" s="7" t="s">
        <v>17</v>
      </c>
      <c r="M48" s="6"/>
      <c r="N48" s="7" t="s">
        <v>17</v>
      </c>
      <c r="O48" s="6"/>
      <c r="P48" s="7" t="s">
        <v>17</v>
      </c>
      <c r="Q48" s="6"/>
      <c r="R48" s="7" t="s">
        <v>17</v>
      </c>
      <c r="S48" s="6"/>
      <c r="T48" s="7" t="s">
        <v>17</v>
      </c>
      <c r="U48" s="6"/>
      <c r="V48" s="7" t="s">
        <v>17</v>
      </c>
      <c r="W48" s="6"/>
      <c r="X48" s="7" t="s">
        <v>17</v>
      </c>
      <c r="Y48" s="6"/>
      <c r="Z48" s="7" t="s">
        <v>17</v>
      </c>
      <c r="AA48" s="6"/>
      <c r="AB48" s="7" t="s">
        <v>17</v>
      </c>
      <c r="AC48" s="6"/>
      <c r="AD48" s="7" t="s">
        <v>17</v>
      </c>
      <c r="AE48" s="6"/>
      <c r="AF48" s="7" t="s">
        <v>17</v>
      </c>
      <c r="AG48" s="6"/>
      <c r="AH48" s="7" t="s">
        <v>17</v>
      </c>
      <c r="AI48" s="8"/>
      <c r="AJ48" s="7" t="s">
        <v>17</v>
      </c>
      <c r="AK48" s="8"/>
    </row>
    <row r="49" spans="1:37" ht="15" customHeight="1">
      <c r="A49" s="30" t="s">
        <v>23</v>
      </c>
      <c r="B49" s="13">
        <v>864</v>
      </c>
      <c r="C49" s="13">
        <v>867</v>
      </c>
      <c r="D49" s="14">
        <v>918</v>
      </c>
      <c r="E49" s="13">
        <v>909</v>
      </c>
      <c r="F49" s="14">
        <v>945</v>
      </c>
      <c r="G49" s="13">
        <v>952</v>
      </c>
      <c r="H49" s="14">
        <v>918</v>
      </c>
      <c r="I49" s="13">
        <v>926</v>
      </c>
      <c r="J49" s="14">
        <v>928</v>
      </c>
      <c r="K49" s="13">
        <v>938</v>
      </c>
      <c r="L49" s="14">
        <v>919</v>
      </c>
      <c r="M49" s="13">
        <v>918</v>
      </c>
      <c r="N49" s="14">
        <v>902</v>
      </c>
      <c r="O49" s="13">
        <v>904</v>
      </c>
      <c r="P49" s="14">
        <v>951</v>
      </c>
      <c r="Q49" s="13">
        <v>951</v>
      </c>
      <c r="R49" s="14">
        <v>953</v>
      </c>
      <c r="S49" s="13">
        <v>958</v>
      </c>
      <c r="T49" s="14">
        <v>924</v>
      </c>
      <c r="U49" s="13">
        <v>931</v>
      </c>
      <c r="V49" s="14">
        <v>935</v>
      </c>
      <c r="W49" s="13">
        <v>950</v>
      </c>
      <c r="X49" s="14">
        <v>926</v>
      </c>
      <c r="Y49" s="13">
        <v>938</v>
      </c>
      <c r="Z49" s="14">
        <v>885</v>
      </c>
      <c r="AA49" s="13">
        <v>893</v>
      </c>
      <c r="AB49" s="14">
        <v>883</v>
      </c>
      <c r="AC49" s="13">
        <v>888</v>
      </c>
      <c r="AD49" s="14">
        <v>863</v>
      </c>
      <c r="AE49" s="13">
        <v>884</v>
      </c>
      <c r="AF49" s="14">
        <v>780</v>
      </c>
      <c r="AG49" s="13">
        <v>804</v>
      </c>
      <c r="AH49" s="14">
        <v>741</v>
      </c>
      <c r="AI49" s="15">
        <v>743</v>
      </c>
      <c r="AJ49" s="13">
        <v>897</v>
      </c>
      <c r="AK49" s="15">
        <v>902</v>
      </c>
    </row>
    <row r="50" spans="1:37" ht="15" customHeight="1">
      <c r="A50" s="29" t="s">
        <v>56</v>
      </c>
      <c r="B50" s="17">
        <v>986</v>
      </c>
      <c r="C50" s="17">
        <v>976</v>
      </c>
      <c r="D50" s="18">
        <v>966</v>
      </c>
      <c r="E50" s="17">
        <v>960</v>
      </c>
      <c r="F50" s="18">
        <v>1019</v>
      </c>
      <c r="G50" s="17">
        <v>1028</v>
      </c>
      <c r="H50" s="18">
        <v>998</v>
      </c>
      <c r="I50" s="17">
        <v>1003</v>
      </c>
      <c r="J50" s="18">
        <v>984</v>
      </c>
      <c r="K50" s="17">
        <v>997</v>
      </c>
      <c r="L50" s="18">
        <v>992</v>
      </c>
      <c r="M50" s="17">
        <v>990</v>
      </c>
      <c r="N50" s="18">
        <v>979</v>
      </c>
      <c r="O50" s="17">
        <v>974</v>
      </c>
      <c r="P50" s="18">
        <v>991</v>
      </c>
      <c r="Q50" s="17">
        <v>994</v>
      </c>
      <c r="R50" s="18">
        <v>994</v>
      </c>
      <c r="S50" s="17">
        <v>994</v>
      </c>
      <c r="T50" s="18">
        <v>998</v>
      </c>
      <c r="U50" s="17">
        <v>968</v>
      </c>
      <c r="V50" s="18">
        <v>952</v>
      </c>
      <c r="W50" s="17">
        <v>966</v>
      </c>
      <c r="X50" s="18">
        <v>924</v>
      </c>
      <c r="Y50" s="17">
        <v>928</v>
      </c>
      <c r="Z50" s="18">
        <v>896</v>
      </c>
      <c r="AA50" s="17">
        <v>907</v>
      </c>
      <c r="AB50" s="18">
        <v>897</v>
      </c>
      <c r="AC50" s="17">
        <v>913</v>
      </c>
      <c r="AD50" s="18">
        <v>837</v>
      </c>
      <c r="AE50" s="17">
        <v>860</v>
      </c>
      <c r="AF50" s="18">
        <v>801</v>
      </c>
      <c r="AG50" s="17">
        <v>816</v>
      </c>
      <c r="AH50" s="18">
        <v>760</v>
      </c>
      <c r="AI50" s="19">
        <v>756</v>
      </c>
      <c r="AJ50" s="17">
        <v>889</v>
      </c>
      <c r="AK50" s="19">
        <v>891</v>
      </c>
    </row>
    <row r="51" spans="1:37" ht="15" customHeight="1">
      <c r="A51" s="29" t="s">
        <v>140</v>
      </c>
      <c r="B51" s="17">
        <v>971</v>
      </c>
      <c r="C51" s="17">
        <v>958</v>
      </c>
      <c r="D51" s="18">
        <v>989</v>
      </c>
      <c r="E51" s="17">
        <v>989</v>
      </c>
      <c r="F51" s="18">
        <v>1004</v>
      </c>
      <c r="G51" s="17">
        <v>1013</v>
      </c>
      <c r="H51" s="18">
        <v>989</v>
      </c>
      <c r="I51" s="17">
        <v>999</v>
      </c>
      <c r="J51" s="18">
        <v>988</v>
      </c>
      <c r="K51" s="17">
        <v>1000</v>
      </c>
      <c r="L51" s="18">
        <v>1001</v>
      </c>
      <c r="M51" s="17">
        <v>1004</v>
      </c>
      <c r="N51" s="18">
        <v>978</v>
      </c>
      <c r="O51" s="17">
        <v>982</v>
      </c>
      <c r="P51" s="18">
        <v>994</v>
      </c>
      <c r="Q51" s="17">
        <v>999</v>
      </c>
      <c r="R51" s="18">
        <v>976</v>
      </c>
      <c r="S51" s="17">
        <v>981</v>
      </c>
      <c r="T51" s="18">
        <v>1000</v>
      </c>
      <c r="U51" s="17">
        <v>978</v>
      </c>
      <c r="V51" s="18">
        <v>942</v>
      </c>
      <c r="W51" s="17">
        <v>961</v>
      </c>
      <c r="X51" s="18">
        <v>928</v>
      </c>
      <c r="Y51" s="17">
        <v>939</v>
      </c>
      <c r="Z51" s="18">
        <v>899</v>
      </c>
      <c r="AA51" s="17">
        <v>903</v>
      </c>
      <c r="AB51" s="18">
        <v>885</v>
      </c>
      <c r="AC51" s="17">
        <v>903</v>
      </c>
      <c r="AD51" s="18">
        <v>860</v>
      </c>
      <c r="AE51" s="17">
        <v>884</v>
      </c>
      <c r="AF51" s="18">
        <v>758</v>
      </c>
      <c r="AG51" s="17">
        <v>764</v>
      </c>
      <c r="AH51" s="18">
        <v>761</v>
      </c>
      <c r="AI51" s="19">
        <v>763</v>
      </c>
      <c r="AJ51" s="17">
        <v>887</v>
      </c>
      <c r="AK51" s="19">
        <v>889</v>
      </c>
    </row>
    <row r="52" spans="1:37" s="52" customFormat="1" ht="15" customHeight="1">
      <c r="A52" s="48"/>
      <c r="B52" s="97">
        <f>TRUNC(LEFT($A50,3)*C52^2/450450)</f>
        <v>448</v>
      </c>
      <c r="C52" s="51">
        <f>AVERAGE(B49:C51)</f>
        <v>937</v>
      </c>
      <c r="D52" s="97">
        <f>TRUNC(LEFT($A50,3)*E52^2/450450)</f>
        <v>465</v>
      </c>
      <c r="E52" s="51">
        <f>AVERAGE(D49:E51)</f>
        <v>955.1666666666666</v>
      </c>
      <c r="F52" s="97">
        <f>TRUNC(LEFT($A50,3)*G52^2/450450)</f>
        <v>503</v>
      </c>
      <c r="G52" s="51">
        <f>AVERAGE(F49:G51)</f>
        <v>993.5</v>
      </c>
      <c r="H52" s="97">
        <f>TRUNC(LEFT($A50,3)*I52^2/450450)</f>
        <v>482</v>
      </c>
      <c r="I52" s="51">
        <f>AVERAGE(H49:I51)</f>
        <v>972.1666666666666</v>
      </c>
      <c r="J52" s="97">
        <f>TRUNC(LEFT($A50,3)*K52^2/450450)</f>
        <v>482</v>
      </c>
      <c r="K52" s="51">
        <f>AVERAGE(J49:K51)</f>
        <v>972.5</v>
      </c>
      <c r="L52" s="97">
        <f>TRUNC(LEFT($A50,3)*M52^2/450450)</f>
        <v>481</v>
      </c>
      <c r="M52" s="51">
        <f>AVERAGE(L49:M51)</f>
        <v>970.6666666666666</v>
      </c>
      <c r="N52" s="97">
        <f>TRUNC(LEFT($A50,3)*O52^2/450450)</f>
        <v>463</v>
      </c>
      <c r="O52" s="51">
        <f>AVERAGE(N49:O51)</f>
        <v>953.1666666666666</v>
      </c>
      <c r="P52" s="97">
        <f>TRUNC(LEFT($A50,3)*Q52^2/450450)</f>
        <v>490</v>
      </c>
      <c r="Q52" s="51">
        <f>AVERAGE(P49:Q51)</f>
        <v>980</v>
      </c>
      <c r="R52" s="97">
        <f>TRUNC(LEFT($A50,3)*S52^2/450450)</f>
        <v>486</v>
      </c>
      <c r="S52" s="51">
        <f>AVERAGE(R49:S51)</f>
        <v>976</v>
      </c>
      <c r="T52" s="97">
        <f>TRUNC(LEFT($A50,3)*U52^2/450450)</f>
        <v>476</v>
      </c>
      <c r="U52" s="51">
        <f>AVERAGE(T49:U51)</f>
        <v>966.5</v>
      </c>
      <c r="V52" s="97">
        <f>TRUNC(LEFT($A50,3)*W52^2/450450)</f>
        <v>461</v>
      </c>
      <c r="W52" s="51">
        <f>AVERAGE(V49:W51)</f>
        <v>951</v>
      </c>
      <c r="X52" s="97">
        <f>TRUNC(LEFT($A50,3)*Y52^2/450450)</f>
        <v>442</v>
      </c>
      <c r="Y52" s="51">
        <f>AVERAGE(X49:Y51)</f>
        <v>930.5</v>
      </c>
      <c r="Z52" s="97">
        <f>TRUNC(LEFT($A50,3)*AA52^2/450450)</f>
        <v>410</v>
      </c>
      <c r="AA52" s="51">
        <f>AVERAGE(Z49:AA51)</f>
        <v>897.1666666666666</v>
      </c>
      <c r="AB52" s="97">
        <f>TRUNC(LEFT($A50,3)*AC52^2/450450)</f>
        <v>408</v>
      </c>
      <c r="AC52" s="51">
        <f>AVERAGE(AB49:AC51)</f>
        <v>894.8333333333334</v>
      </c>
      <c r="AD52" s="97">
        <f>TRUNC(LEFT($A50,3)*AE52^2/450450)</f>
        <v>381</v>
      </c>
      <c r="AE52" s="51">
        <f>AVERAGE(AD49:AE51)</f>
        <v>864.6666666666666</v>
      </c>
      <c r="AF52" s="97">
        <f>TRUNC(LEFT($A50,3)*AG52^2/450450)</f>
        <v>316</v>
      </c>
      <c r="AG52" s="51">
        <f>AVERAGE(AF49:AG51)</f>
        <v>787.1666666666666</v>
      </c>
      <c r="AH52" s="97">
        <f>TRUNC(LEFT($A50,3)*AI52^2/450450)</f>
        <v>290</v>
      </c>
      <c r="AI52" s="89">
        <f>AVERAGE(AH49:AI51)</f>
        <v>754</v>
      </c>
      <c r="AJ52" s="97">
        <f>TRUNC(LEFT($A50,3)*AK52^2/450450)</f>
        <v>406</v>
      </c>
      <c r="AK52" s="89">
        <f>AVERAGE(AJ49:AK51)</f>
        <v>892.5</v>
      </c>
    </row>
    <row r="55" spans="14:26" ht="12.75">
      <c r="N55" t="s">
        <v>71</v>
      </c>
      <c r="Z55" t="s">
        <v>71</v>
      </c>
    </row>
    <row r="56" spans="14:27" ht="12.75">
      <c r="N56" s="40">
        <v>39543</v>
      </c>
      <c r="Z56" s="40">
        <v>39544</v>
      </c>
      <c r="AA56" s="1">
        <v>58</v>
      </c>
    </row>
    <row r="57" spans="14:27" ht="12.75">
      <c r="N57">
        <v>969</v>
      </c>
      <c r="O57" s="1">
        <v>967</v>
      </c>
      <c r="Z57">
        <v>911</v>
      </c>
      <c r="AA57" s="1">
        <v>940</v>
      </c>
    </row>
    <row r="58" spans="14:27" ht="12.75">
      <c r="N58">
        <v>992</v>
      </c>
      <c r="O58" s="1">
        <v>981</v>
      </c>
      <c r="Z58">
        <v>890</v>
      </c>
      <c r="AA58" s="1">
        <v>914</v>
      </c>
    </row>
    <row r="59" spans="14:27" ht="12.75">
      <c r="N59">
        <v>1006</v>
      </c>
      <c r="O59" s="1">
        <v>998</v>
      </c>
      <c r="Z59">
        <v>939</v>
      </c>
      <c r="AA59" s="1">
        <v>960</v>
      </c>
    </row>
    <row r="60" spans="14:27" ht="12.75">
      <c r="N60" s="57"/>
      <c r="O60" s="51">
        <f>AVERAGE(N57:O59)</f>
        <v>985.5</v>
      </c>
      <c r="Z60" s="57"/>
      <c r="AA60" s="51">
        <f>AVERAGE(Z57:AA59)</f>
        <v>925.6666666666666</v>
      </c>
    </row>
  </sheetData>
  <sheetProtection/>
  <printOptions/>
  <pageMargins left="0.75" right="0.75" top="1" bottom="0.65" header="0.67" footer="0.36"/>
  <pageSetup horizontalDpi="600" verticalDpi="600" orientation="landscape" pageOrder="overThenDown" paperSize="9" r:id="rId1"/>
  <headerFooter alignWithMargins="0">
    <oddHeader>&amp;L&amp;"Arial,Bold"&amp;14&amp;A</oddHeader>
  </headerFooter>
</worksheet>
</file>

<file path=xl/worksheets/sheet13.xml><?xml version="1.0" encoding="utf-8"?>
<worksheet xmlns="http://schemas.openxmlformats.org/spreadsheetml/2006/main" xmlns:r="http://schemas.openxmlformats.org/officeDocument/2006/relationships">
  <dimension ref="A1:AK25"/>
  <sheetViews>
    <sheetView zoomScalePageLayoutView="0" workbookViewId="0" topLeftCell="A1">
      <pane xSplit="1" ySplit="2" topLeftCell="N3" activePane="bottomRight" state="frozen"/>
      <selection pane="topLeft" activeCell="A1" sqref="A1"/>
      <selection pane="topRight" activeCell="B1" sqref="B1"/>
      <selection pane="bottomLeft" activeCell="A3" sqref="A3"/>
      <selection pane="bottomRight" activeCell="AH1" activeCellId="16" sqref="B1:B16384 D1:D16384 F1:F16384 H1:H16384 J1:J16384 L1:L16384 N1:N16384 P1:P16384 R1:R16384 T1:T16384 V1:V16384 X1:X16384 Z1:Z16384 AB1:AB16384 AD1:AD16384 AF1:AF16384 AH1:AH16384"/>
    </sheetView>
  </sheetViews>
  <sheetFormatPr defaultColWidth="9.140625" defaultRowHeight="12.75"/>
  <cols>
    <col min="1" max="1" width="12.7109375" style="29" customWidth="1"/>
    <col min="3" max="3" width="9.140625" style="1" customWidth="1"/>
    <col min="5" max="5" width="9.140625" style="1" customWidth="1"/>
    <col min="7" max="7" width="9.140625" style="1" customWidth="1"/>
    <col min="9" max="9" width="9.140625" style="1" customWidth="1"/>
    <col min="11" max="11" width="9.140625" style="1" customWidth="1"/>
    <col min="13" max="13" width="9.140625" style="1" customWidth="1"/>
    <col min="15" max="15" width="9.140625" style="1" customWidth="1"/>
    <col min="17" max="17" width="9.140625" style="1" customWidth="1"/>
    <col min="19" max="19" width="9.140625" style="1" customWidth="1"/>
    <col min="21" max="21" width="9.140625" style="1" customWidth="1"/>
    <col min="23" max="23" width="9.140625" style="1" customWidth="1"/>
    <col min="25" max="25" width="9.140625" style="1" customWidth="1"/>
    <col min="27" max="27" width="9.140625" style="1" customWidth="1"/>
    <col min="29" max="29" width="9.140625" style="1" customWidth="1"/>
    <col min="31" max="31" width="9.140625" style="1" customWidth="1"/>
    <col min="33" max="33" width="9.140625" style="1" customWidth="1"/>
    <col min="35" max="35" width="9.140625" style="3" customWidth="1"/>
    <col min="37" max="37" width="9.140625" style="3" customWidth="1"/>
  </cols>
  <sheetData>
    <row r="1" spans="1:37" ht="12.75">
      <c r="A1" s="32" t="s">
        <v>65</v>
      </c>
      <c r="B1" s="37">
        <v>39541</v>
      </c>
      <c r="C1" s="6"/>
      <c r="D1" s="7"/>
      <c r="E1" s="6">
        <v>48</v>
      </c>
      <c r="F1" s="7"/>
      <c r="G1" s="6">
        <v>50</v>
      </c>
      <c r="H1" s="37">
        <v>39542</v>
      </c>
      <c r="I1" s="6">
        <v>50</v>
      </c>
      <c r="J1" s="7"/>
      <c r="K1" s="6">
        <v>49</v>
      </c>
      <c r="L1" s="7"/>
      <c r="M1" s="6"/>
      <c r="N1" s="7"/>
      <c r="O1" s="6">
        <v>49</v>
      </c>
      <c r="P1" s="37">
        <v>39543</v>
      </c>
      <c r="Q1" s="6">
        <v>51</v>
      </c>
      <c r="R1" s="7"/>
      <c r="S1" s="6">
        <v>57</v>
      </c>
      <c r="T1" s="7"/>
      <c r="U1" s="6">
        <v>60</v>
      </c>
      <c r="V1" s="7"/>
      <c r="W1" s="6">
        <v>60</v>
      </c>
      <c r="X1" s="7"/>
      <c r="Y1" s="6">
        <v>59</v>
      </c>
      <c r="Z1" s="7"/>
      <c r="AA1" s="6">
        <v>60</v>
      </c>
      <c r="AB1" s="37">
        <v>39544</v>
      </c>
      <c r="AC1" s="6">
        <v>63</v>
      </c>
      <c r="AD1" s="7"/>
      <c r="AE1" s="6">
        <v>67</v>
      </c>
      <c r="AF1" s="7"/>
      <c r="AG1" s="6">
        <v>70</v>
      </c>
      <c r="AH1" s="7"/>
      <c r="AI1" s="8">
        <v>68</v>
      </c>
      <c r="AJ1" s="37">
        <v>39558</v>
      </c>
      <c r="AK1" s="8">
        <v>62</v>
      </c>
    </row>
    <row r="2" spans="1:37" s="2" customFormat="1" ht="36" customHeight="1">
      <c r="A2" s="28" t="s">
        <v>32</v>
      </c>
      <c r="B2" s="23" t="s">
        <v>0</v>
      </c>
      <c r="C2" s="24"/>
      <c r="D2" s="23" t="s">
        <v>2</v>
      </c>
      <c r="E2" s="24"/>
      <c r="F2" s="23" t="s">
        <v>1</v>
      </c>
      <c r="G2" s="24"/>
      <c r="H2" s="23" t="s">
        <v>3</v>
      </c>
      <c r="I2" s="24"/>
      <c r="J2" s="23" t="s">
        <v>4</v>
      </c>
      <c r="K2" s="24"/>
      <c r="L2" s="23" t="s">
        <v>5</v>
      </c>
      <c r="M2" s="24"/>
      <c r="N2" s="23" t="s">
        <v>6</v>
      </c>
      <c r="O2" s="24"/>
      <c r="P2" s="23" t="s">
        <v>7</v>
      </c>
      <c r="Q2" s="24"/>
      <c r="R2" s="23" t="s">
        <v>8</v>
      </c>
      <c r="S2" s="24"/>
      <c r="T2" s="23" t="s">
        <v>9</v>
      </c>
      <c r="U2" s="24"/>
      <c r="V2" s="23" t="s">
        <v>10</v>
      </c>
      <c r="W2" s="24"/>
      <c r="X2" s="23" t="s">
        <v>11</v>
      </c>
      <c r="Y2" s="24"/>
      <c r="Z2" s="23" t="s">
        <v>12</v>
      </c>
      <c r="AA2" s="24"/>
      <c r="AB2" s="23" t="s">
        <v>13</v>
      </c>
      <c r="AC2" s="24"/>
      <c r="AD2" s="23" t="s">
        <v>14</v>
      </c>
      <c r="AE2" s="24"/>
      <c r="AF2" s="23" t="s">
        <v>15</v>
      </c>
      <c r="AG2" s="24"/>
      <c r="AH2" s="23" t="s">
        <v>16</v>
      </c>
      <c r="AI2" s="25"/>
      <c r="AJ2" s="23" t="s">
        <v>135</v>
      </c>
      <c r="AK2" s="25"/>
    </row>
    <row r="3" spans="2:37" ht="15" customHeight="1">
      <c r="B3" s="7">
        <v>20070201</v>
      </c>
      <c r="C3" s="6"/>
      <c r="D3" s="7" t="s">
        <v>17</v>
      </c>
      <c r="E3" s="6"/>
      <c r="F3" s="7" t="s">
        <v>17</v>
      </c>
      <c r="G3" s="6"/>
      <c r="H3" s="7" t="s">
        <v>17</v>
      </c>
      <c r="I3" s="6"/>
      <c r="J3" s="7" t="s">
        <v>17</v>
      </c>
      <c r="K3" s="6"/>
      <c r="L3" s="7" t="s">
        <v>17</v>
      </c>
      <c r="M3" s="6"/>
      <c r="N3" s="7" t="s">
        <v>17</v>
      </c>
      <c r="O3" s="6"/>
      <c r="P3" s="7" t="s">
        <v>17</v>
      </c>
      <c r="Q3" s="6"/>
      <c r="R3" s="7" t="s">
        <v>17</v>
      </c>
      <c r="S3" s="6"/>
      <c r="T3" s="7" t="s">
        <v>17</v>
      </c>
      <c r="U3" s="6"/>
      <c r="V3" s="7" t="s">
        <v>17</v>
      </c>
      <c r="W3" s="6"/>
      <c r="X3" s="7" t="s">
        <v>17</v>
      </c>
      <c r="Y3" s="6"/>
      <c r="Z3" s="7" t="s">
        <v>17</v>
      </c>
      <c r="AA3" s="6"/>
      <c r="AB3" s="7" t="s">
        <v>17</v>
      </c>
      <c r="AC3" s="6"/>
      <c r="AD3" s="7" t="s">
        <v>17</v>
      </c>
      <c r="AE3" s="6"/>
      <c r="AF3" s="7" t="s">
        <v>17</v>
      </c>
      <c r="AG3" s="6"/>
      <c r="AH3" s="7" t="s">
        <v>17</v>
      </c>
      <c r="AI3" s="8"/>
      <c r="AJ3" s="7" t="s">
        <v>17</v>
      </c>
      <c r="AK3" s="8"/>
    </row>
    <row r="4" spans="1:37" ht="15" customHeight="1">
      <c r="A4" s="30" t="s">
        <v>18</v>
      </c>
      <c r="B4" s="13">
        <v>1271</v>
      </c>
      <c r="C4" s="13">
        <v>1277</v>
      </c>
      <c r="D4" s="14">
        <v>1130</v>
      </c>
      <c r="E4" s="13">
        <v>1113</v>
      </c>
      <c r="F4" s="14">
        <v>1175</v>
      </c>
      <c r="G4" s="13">
        <v>1158</v>
      </c>
      <c r="H4" s="14">
        <v>1117</v>
      </c>
      <c r="I4" s="13">
        <v>1128</v>
      </c>
      <c r="J4" s="14">
        <v>1160</v>
      </c>
      <c r="K4" s="13">
        <v>1164</v>
      </c>
      <c r="L4" s="14">
        <v>1143</v>
      </c>
      <c r="M4" s="13">
        <v>1147</v>
      </c>
      <c r="N4" s="14">
        <v>1129</v>
      </c>
      <c r="O4" s="13">
        <v>1121</v>
      </c>
      <c r="P4" s="14">
        <v>1144</v>
      </c>
      <c r="Q4" s="13">
        <v>1134</v>
      </c>
      <c r="R4" s="14">
        <v>1145</v>
      </c>
      <c r="S4" s="13">
        <v>1143</v>
      </c>
      <c r="T4" s="14">
        <v>1129</v>
      </c>
      <c r="U4" s="13">
        <v>1135</v>
      </c>
      <c r="V4" s="14">
        <v>1165</v>
      </c>
      <c r="W4" s="13">
        <v>1105</v>
      </c>
      <c r="X4" s="14">
        <v>1024</v>
      </c>
      <c r="Y4" s="13">
        <v>1076</v>
      </c>
      <c r="Z4" s="14">
        <v>1023</v>
      </c>
      <c r="AA4" s="13">
        <v>1028</v>
      </c>
      <c r="AB4" s="14">
        <v>939</v>
      </c>
      <c r="AC4" s="13">
        <v>976</v>
      </c>
      <c r="AD4" s="14">
        <v>887</v>
      </c>
      <c r="AE4" s="13">
        <v>916</v>
      </c>
      <c r="AF4" s="14">
        <v>771</v>
      </c>
      <c r="AG4" s="13">
        <v>774</v>
      </c>
      <c r="AH4" s="14">
        <v>654</v>
      </c>
      <c r="AI4" s="15">
        <v>643</v>
      </c>
      <c r="AJ4" s="14">
        <v>821</v>
      </c>
      <c r="AK4" s="15">
        <v>825</v>
      </c>
    </row>
    <row r="5" spans="1:37" ht="15" customHeight="1">
      <c r="A5" s="29" t="s">
        <v>55</v>
      </c>
      <c r="B5" s="17">
        <v>1278</v>
      </c>
      <c r="C5" s="17">
        <v>1283</v>
      </c>
      <c r="D5" s="18">
        <v>1353</v>
      </c>
      <c r="E5" s="17">
        <v>1339</v>
      </c>
      <c r="F5" s="18">
        <v>1290</v>
      </c>
      <c r="G5" s="17">
        <v>1280</v>
      </c>
      <c r="H5" s="18">
        <v>1287</v>
      </c>
      <c r="I5" s="17">
        <v>1296</v>
      </c>
      <c r="J5" s="18">
        <v>1281</v>
      </c>
      <c r="K5" s="17">
        <v>1287</v>
      </c>
      <c r="L5" s="18">
        <v>1318</v>
      </c>
      <c r="M5" s="17">
        <v>1327</v>
      </c>
      <c r="N5" s="18">
        <v>1214</v>
      </c>
      <c r="O5" s="17">
        <v>1196</v>
      </c>
      <c r="P5" s="18">
        <v>1208</v>
      </c>
      <c r="Q5" s="17">
        <v>1224</v>
      </c>
      <c r="R5" s="18">
        <v>1203</v>
      </c>
      <c r="S5" s="17">
        <v>1206</v>
      </c>
      <c r="T5" s="18">
        <v>1160</v>
      </c>
      <c r="U5" s="17">
        <v>1166</v>
      </c>
      <c r="V5" s="18">
        <v>1178</v>
      </c>
      <c r="W5" s="17">
        <v>1103</v>
      </c>
      <c r="X5" s="18">
        <v>1111</v>
      </c>
      <c r="Y5" s="17">
        <v>1122</v>
      </c>
      <c r="Z5" s="18">
        <v>1053</v>
      </c>
      <c r="AA5" s="17">
        <v>1044</v>
      </c>
      <c r="AB5" s="18">
        <v>912</v>
      </c>
      <c r="AC5" s="17">
        <v>945</v>
      </c>
      <c r="AD5" s="18">
        <v>832</v>
      </c>
      <c r="AE5" s="17">
        <v>852</v>
      </c>
      <c r="AF5" s="18">
        <v>759</v>
      </c>
      <c r="AG5" s="17">
        <v>763</v>
      </c>
      <c r="AH5" s="18">
        <v>744</v>
      </c>
      <c r="AI5" s="19">
        <v>728</v>
      </c>
      <c r="AJ5" s="18">
        <v>828</v>
      </c>
      <c r="AK5" s="19">
        <v>832</v>
      </c>
    </row>
    <row r="6" spans="1:37" ht="15" customHeight="1">
      <c r="A6" s="29" t="s">
        <v>49</v>
      </c>
      <c r="B6" s="17">
        <v>1269</v>
      </c>
      <c r="C6" s="17">
        <v>1274</v>
      </c>
      <c r="D6" s="18">
        <v>1285</v>
      </c>
      <c r="E6" s="17">
        <v>1301</v>
      </c>
      <c r="F6" s="18">
        <v>1290</v>
      </c>
      <c r="G6" s="17">
        <v>1278</v>
      </c>
      <c r="H6" s="18">
        <v>1298</v>
      </c>
      <c r="I6" s="17">
        <v>1307</v>
      </c>
      <c r="J6" s="18">
        <v>1265</v>
      </c>
      <c r="K6" s="17">
        <v>1270</v>
      </c>
      <c r="L6" s="18">
        <v>1263</v>
      </c>
      <c r="M6" s="17">
        <v>1264</v>
      </c>
      <c r="N6" s="18">
        <v>1208</v>
      </c>
      <c r="O6" s="17">
        <v>1206</v>
      </c>
      <c r="P6" s="18">
        <v>1234</v>
      </c>
      <c r="Q6" s="17">
        <v>1244</v>
      </c>
      <c r="R6" s="18">
        <v>1188</v>
      </c>
      <c r="S6" s="17">
        <v>1192</v>
      </c>
      <c r="T6" s="18">
        <v>1164</v>
      </c>
      <c r="U6" s="17">
        <v>1169</v>
      </c>
      <c r="V6" s="18">
        <v>1132</v>
      </c>
      <c r="W6" s="17">
        <v>1155</v>
      </c>
      <c r="X6" s="18">
        <v>1102</v>
      </c>
      <c r="Y6" s="17">
        <v>1107</v>
      </c>
      <c r="Z6" s="18">
        <v>1053</v>
      </c>
      <c r="AA6" s="17">
        <v>1059</v>
      </c>
      <c r="AB6" s="18">
        <v>979</v>
      </c>
      <c r="AC6" s="17">
        <v>991</v>
      </c>
      <c r="AD6" s="18">
        <v>869</v>
      </c>
      <c r="AE6" s="17">
        <v>893</v>
      </c>
      <c r="AF6" s="18">
        <v>785</v>
      </c>
      <c r="AG6" s="17">
        <v>796</v>
      </c>
      <c r="AH6" s="18">
        <v>643</v>
      </c>
      <c r="AI6" s="19">
        <v>637</v>
      </c>
      <c r="AJ6" s="18">
        <v>828</v>
      </c>
      <c r="AK6" s="19">
        <v>827</v>
      </c>
    </row>
    <row r="7" spans="1:37" s="52" customFormat="1" ht="15" customHeight="1">
      <c r="A7" s="48"/>
      <c r="B7" s="97">
        <f>TRUNC(LEFT($A5,3)*C7^2/450450)</f>
        <v>722</v>
      </c>
      <c r="C7" s="51">
        <f>AVERAGE(B4:C6)</f>
        <v>1275.3333333333333</v>
      </c>
      <c r="D7" s="97">
        <f>TRUNC(LEFT($A5,3)*E7^2/450450)</f>
        <v>697</v>
      </c>
      <c r="E7" s="51">
        <f>AVERAGE(D4:E6)</f>
        <v>1253.5</v>
      </c>
      <c r="F7" s="97">
        <f>TRUNC(LEFT($A5,3)*G7^2/450450)</f>
        <v>688</v>
      </c>
      <c r="G7" s="51">
        <f>AVERAGE(F4:G6)</f>
        <v>1245.1666666666667</v>
      </c>
      <c r="H7" s="97">
        <f>TRUNC(LEFT($A5,3)*I7^2/450450)</f>
        <v>681</v>
      </c>
      <c r="I7" s="51">
        <f>AVERAGE(H4:I6)</f>
        <v>1238.8333333333333</v>
      </c>
      <c r="J7" s="97">
        <f>TRUNC(LEFT($A5,3)*K7^2/450450)</f>
        <v>680</v>
      </c>
      <c r="K7" s="51">
        <f>AVERAGE(J4:K6)</f>
        <v>1237.8333333333333</v>
      </c>
      <c r="L7" s="97">
        <f>TRUNC(LEFT($A5,3)*M7^2/450450)</f>
        <v>686</v>
      </c>
      <c r="M7" s="51">
        <f>AVERAGE(L4:M6)</f>
        <v>1243.6666666666667</v>
      </c>
      <c r="N7" s="97">
        <f>TRUNC(LEFT($A5,3)*O7^2/450450)</f>
        <v>617</v>
      </c>
      <c r="O7" s="51">
        <f>AVERAGE(N4:O6)</f>
        <v>1179</v>
      </c>
      <c r="P7" s="97">
        <f>TRUNC(LEFT($A5,3)*Q7^2/450450)</f>
        <v>637</v>
      </c>
      <c r="Q7" s="51">
        <f>AVERAGE(P4:Q6)</f>
        <v>1198</v>
      </c>
      <c r="R7" s="97">
        <f>TRUNC(LEFT($A5,3)*S7^2/450450)</f>
        <v>617</v>
      </c>
      <c r="S7" s="51">
        <f>AVERAGE(R4:S6)</f>
        <v>1179.5</v>
      </c>
      <c r="T7" s="97">
        <f>TRUNC(LEFT($A5,3)*U7^2/450450)</f>
        <v>591</v>
      </c>
      <c r="U7" s="51">
        <f>AVERAGE(T4:U6)</f>
        <v>1153.8333333333333</v>
      </c>
      <c r="V7" s="97">
        <f>TRUNC(LEFT($A5,3)*W7^2/450450)</f>
        <v>576</v>
      </c>
      <c r="W7" s="51">
        <f>AVERAGE(V4:W6)</f>
        <v>1139.6666666666667</v>
      </c>
      <c r="X7" s="97">
        <f>TRUNC(LEFT($A5,3)*Y7^2/450450)</f>
        <v>527</v>
      </c>
      <c r="Y7" s="51">
        <f>AVERAGE(X4:Y6)</f>
        <v>1090.3333333333333</v>
      </c>
      <c r="Z7" s="97">
        <f>TRUNC(LEFT($A5,3)*AA7^2/450450)</f>
        <v>483</v>
      </c>
      <c r="AA7" s="51">
        <f>AVERAGE(Z4:AA6)</f>
        <v>1043.3333333333333</v>
      </c>
      <c r="AB7" s="97">
        <f>TRUNC(LEFT($A5,3)*AC7^2/450450)</f>
        <v>406</v>
      </c>
      <c r="AC7" s="51">
        <f>AVERAGE(AB4:AC6)</f>
        <v>957</v>
      </c>
      <c r="AD7" s="97">
        <f>TRUNC(LEFT($A5,3)*AE7^2/450450)</f>
        <v>339</v>
      </c>
      <c r="AE7" s="51">
        <f>AVERAGE(AD4:AE6)</f>
        <v>874.8333333333334</v>
      </c>
      <c r="AF7" s="97">
        <f>TRUNC(LEFT($A5,3)*AG7^2/450450)</f>
        <v>266</v>
      </c>
      <c r="AG7" s="51">
        <f>AVERAGE(AF4:AG6)</f>
        <v>774.6666666666666</v>
      </c>
      <c r="AH7" s="97">
        <f>TRUNC(LEFT($A5,3)*AI7^2/450450)</f>
        <v>202</v>
      </c>
      <c r="AI7" s="51">
        <f>AVERAGE(AH4:AI6)</f>
        <v>674.8333333333334</v>
      </c>
      <c r="AJ7" s="97">
        <f>TRUNC(LEFT($A5,3)*AK7^2/450450)</f>
        <v>303</v>
      </c>
      <c r="AK7" s="51">
        <f>AVERAGE(AJ4:AK6)</f>
        <v>826.8333333333334</v>
      </c>
    </row>
    <row r="8" spans="2:37" ht="15" customHeight="1">
      <c r="B8" s="7">
        <v>20070101</v>
      </c>
      <c r="C8" s="6"/>
      <c r="D8" s="7" t="s">
        <v>17</v>
      </c>
      <c r="E8" s="6"/>
      <c r="F8" s="7" t="s">
        <v>17</v>
      </c>
      <c r="G8" s="6"/>
      <c r="H8" s="7" t="s">
        <v>17</v>
      </c>
      <c r="I8" s="6"/>
      <c r="J8" s="7" t="s">
        <v>17</v>
      </c>
      <c r="K8" s="6"/>
      <c r="L8" s="7" t="s">
        <v>17</v>
      </c>
      <c r="M8" s="6"/>
      <c r="N8" s="7" t="s">
        <v>17</v>
      </c>
      <c r="O8" s="6"/>
      <c r="P8" s="7" t="s">
        <v>17</v>
      </c>
      <c r="Q8" s="6"/>
      <c r="R8" s="7" t="s">
        <v>17</v>
      </c>
      <c r="S8" s="6"/>
      <c r="T8" s="7" t="s">
        <v>17</v>
      </c>
      <c r="U8" s="6"/>
      <c r="V8" s="7" t="s">
        <v>17</v>
      </c>
      <c r="W8" s="6"/>
      <c r="X8" s="7" t="s">
        <v>17</v>
      </c>
      <c r="Y8" s="6"/>
      <c r="Z8" s="7" t="s">
        <v>17</v>
      </c>
      <c r="AA8" s="6"/>
      <c r="AB8" s="7" t="s">
        <v>17</v>
      </c>
      <c r="AC8" s="6"/>
      <c r="AD8" s="7" t="s">
        <v>17</v>
      </c>
      <c r="AE8" s="6"/>
      <c r="AF8" s="7" t="s">
        <v>17</v>
      </c>
      <c r="AG8" s="6"/>
      <c r="AH8" s="7" t="s">
        <v>17</v>
      </c>
      <c r="AI8" s="8"/>
      <c r="AJ8" s="7" t="s">
        <v>17</v>
      </c>
      <c r="AK8" s="8"/>
    </row>
    <row r="9" spans="1:37" ht="15" customHeight="1">
      <c r="A9" s="30" t="s">
        <v>18</v>
      </c>
      <c r="B9" s="13">
        <v>1499</v>
      </c>
      <c r="C9" s="13">
        <v>1471</v>
      </c>
      <c r="D9" s="14">
        <v>1460</v>
      </c>
      <c r="E9" s="13">
        <v>1438</v>
      </c>
      <c r="F9" s="14">
        <v>1481</v>
      </c>
      <c r="G9" s="13">
        <v>1494</v>
      </c>
      <c r="H9" s="14">
        <v>1471</v>
      </c>
      <c r="I9" s="13">
        <v>1482</v>
      </c>
      <c r="J9" s="14">
        <v>1435</v>
      </c>
      <c r="K9" s="13">
        <v>1443</v>
      </c>
      <c r="L9" s="14">
        <v>1411</v>
      </c>
      <c r="M9" s="13">
        <v>1421</v>
      </c>
      <c r="N9" s="14">
        <v>1419</v>
      </c>
      <c r="O9" s="13">
        <v>1411</v>
      </c>
      <c r="P9" s="14">
        <v>1401</v>
      </c>
      <c r="Q9" s="13">
        <v>1412</v>
      </c>
      <c r="R9" s="14">
        <v>1373</v>
      </c>
      <c r="S9" s="13">
        <v>1365</v>
      </c>
      <c r="T9" s="14">
        <v>1353</v>
      </c>
      <c r="U9" s="13">
        <v>1351</v>
      </c>
      <c r="V9" s="14">
        <v>1331</v>
      </c>
      <c r="W9" s="13">
        <v>1342</v>
      </c>
      <c r="X9" s="14">
        <v>1278</v>
      </c>
      <c r="Y9" s="13">
        <v>1285</v>
      </c>
      <c r="Z9" s="14">
        <v>1209</v>
      </c>
      <c r="AA9" s="13">
        <v>1219</v>
      </c>
      <c r="AB9" s="14">
        <v>1151</v>
      </c>
      <c r="AC9" s="13">
        <v>1182</v>
      </c>
      <c r="AD9" s="14">
        <v>1073</v>
      </c>
      <c r="AE9" s="13">
        <v>1103</v>
      </c>
      <c r="AF9" s="14">
        <v>902</v>
      </c>
      <c r="AG9" s="13">
        <v>1023</v>
      </c>
      <c r="AH9" s="14">
        <v>769</v>
      </c>
      <c r="AI9" s="15">
        <v>760</v>
      </c>
      <c r="AJ9" s="14">
        <v>919</v>
      </c>
      <c r="AK9" s="15">
        <v>928</v>
      </c>
    </row>
    <row r="10" spans="1:37" ht="15" customHeight="1">
      <c r="A10" s="29" t="s">
        <v>58</v>
      </c>
      <c r="B10" s="17">
        <v>1494</v>
      </c>
      <c r="C10" s="17">
        <v>1467</v>
      </c>
      <c r="D10" s="18">
        <v>1488</v>
      </c>
      <c r="E10" s="17">
        <v>1489</v>
      </c>
      <c r="F10" s="18">
        <v>1459</v>
      </c>
      <c r="G10" s="17">
        <v>1494</v>
      </c>
      <c r="H10" s="18">
        <v>1501</v>
      </c>
      <c r="I10" s="17">
        <v>1509</v>
      </c>
      <c r="J10" s="18">
        <v>1455</v>
      </c>
      <c r="K10" s="17">
        <v>1464</v>
      </c>
      <c r="L10" s="18">
        <v>1452</v>
      </c>
      <c r="M10" s="17">
        <v>1455</v>
      </c>
      <c r="N10" s="18">
        <v>1427</v>
      </c>
      <c r="O10" s="17">
        <v>1436</v>
      </c>
      <c r="P10" s="18">
        <v>1390</v>
      </c>
      <c r="Q10" s="17">
        <v>1397</v>
      </c>
      <c r="R10" s="18">
        <v>1396</v>
      </c>
      <c r="S10" s="17">
        <v>1394</v>
      </c>
      <c r="T10" s="18">
        <v>1360</v>
      </c>
      <c r="U10" s="17">
        <v>1360</v>
      </c>
      <c r="V10" s="18">
        <v>1325</v>
      </c>
      <c r="W10" s="17">
        <v>1355</v>
      </c>
      <c r="X10" s="18">
        <v>1278</v>
      </c>
      <c r="Y10" s="17">
        <v>1289</v>
      </c>
      <c r="Z10" s="18">
        <v>1209</v>
      </c>
      <c r="AA10" s="17">
        <v>1211</v>
      </c>
      <c r="AB10" s="18">
        <v>1144</v>
      </c>
      <c r="AC10" s="17">
        <v>1179</v>
      </c>
      <c r="AD10" s="18">
        <v>1061</v>
      </c>
      <c r="AE10" s="17">
        <v>1089</v>
      </c>
      <c r="AF10" s="18">
        <v>908</v>
      </c>
      <c r="AG10" s="17">
        <v>928</v>
      </c>
      <c r="AH10" s="18">
        <v>781</v>
      </c>
      <c r="AI10" s="19">
        <v>780</v>
      </c>
      <c r="AJ10" s="18">
        <v>888</v>
      </c>
      <c r="AK10" s="19">
        <v>896</v>
      </c>
    </row>
    <row r="11" spans="1:37" ht="15" customHeight="1">
      <c r="A11" s="29" t="s">
        <v>57</v>
      </c>
      <c r="B11" s="17">
        <v>1493</v>
      </c>
      <c r="C11" s="17">
        <v>1470</v>
      </c>
      <c r="D11" s="18">
        <v>1460</v>
      </c>
      <c r="E11" s="17">
        <v>1446</v>
      </c>
      <c r="F11" s="18">
        <v>1473</v>
      </c>
      <c r="G11" s="17">
        <v>1495</v>
      </c>
      <c r="H11" s="18">
        <v>1497</v>
      </c>
      <c r="I11" s="17">
        <v>1505</v>
      </c>
      <c r="J11" s="18">
        <v>1459</v>
      </c>
      <c r="K11" s="17">
        <v>1466</v>
      </c>
      <c r="L11" s="18">
        <v>1404</v>
      </c>
      <c r="M11" s="17">
        <v>1443</v>
      </c>
      <c r="N11" s="18">
        <v>1416</v>
      </c>
      <c r="O11" s="17">
        <v>1413</v>
      </c>
      <c r="P11" s="18">
        <v>1410</v>
      </c>
      <c r="Q11" s="17">
        <v>1424</v>
      </c>
      <c r="R11" s="18">
        <v>1395</v>
      </c>
      <c r="S11" s="17">
        <v>1396</v>
      </c>
      <c r="T11" s="18">
        <v>1358</v>
      </c>
      <c r="U11" s="17">
        <v>1356</v>
      </c>
      <c r="V11" s="18">
        <v>1322</v>
      </c>
      <c r="W11" s="17">
        <v>1366</v>
      </c>
      <c r="X11" s="18">
        <v>1266</v>
      </c>
      <c r="Y11" s="17">
        <v>1269</v>
      </c>
      <c r="Z11" s="18">
        <v>1206</v>
      </c>
      <c r="AA11" s="17">
        <v>1205</v>
      </c>
      <c r="AB11" s="18">
        <v>1131</v>
      </c>
      <c r="AC11" s="17">
        <v>1156</v>
      </c>
      <c r="AD11" s="18">
        <v>1098</v>
      </c>
      <c r="AE11" s="17">
        <v>1136</v>
      </c>
      <c r="AF11" s="18">
        <v>862</v>
      </c>
      <c r="AG11" s="17">
        <v>993</v>
      </c>
      <c r="AH11" s="18">
        <v>793</v>
      </c>
      <c r="AI11" s="19">
        <v>783</v>
      </c>
      <c r="AJ11" s="18">
        <v>869</v>
      </c>
      <c r="AK11" s="19">
        <v>885</v>
      </c>
    </row>
    <row r="12" spans="1:37" s="52" customFormat="1" ht="15" customHeight="1">
      <c r="A12" s="48"/>
      <c r="B12" s="97">
        <f>TRUNC(LEFT($A10,3)*C12^2/450450)</f>
        <v>1097</v>
      </c>
      <c r="C12" s="51">
        <f>AVERAGE(B9:C11)</f>
        <v>1482.3333333333333</v>
      </c>
      <c r="D12" s="97">
        <f>TRUNC(LEFT($A10,3)*E12^2/450450)</f>
        <v>1069</v>
      </c>
      <c r="E12" s="51">
        <f>AVERAGE(D9:E11)</f>
        <v>1463.5</v>
      </c>
      <c r="F12" s="97">
        <f>TRUNC(LEFT($A10,3)*G12^2/450450)</f>
        <v>1098</v>
      </c>
      <c r="G12" s="51">
        <f>AVERAGE(F9:G11)</f>
        <v>1482.6666666666667</v>
      </c>
      <c r="H12" s="97">
        <f>TRUNC(LEFT($A10,3)*I12^2/450450)</f>
        <v>1115</v>
      </c>
      <c r="I12" s="51">
        <f>AVERAGE(H9:I11)</f>
        <v>1494.1666666666667</v>
      </c>
      <c r="J12" s="97">
        <f>TRUNC(LEFT($A10,3)*K12^2/450450)</f>
        <v>1055</v>
      </c>
      <c r="K12" s="51">
        <f>AVERAGE(J9:K11)</f>
        <v>1453.6666666666667</v>
      </c>
      <c r="L12" s="97">
        <f>TRUNC(LEFT($A10,3)*M12^2/450450)</f>
        <v>1022</v>
      </c>
      <c r="M12" s="51">
        <f>AVERAGE(L9:M11)</f>
        <v>1431</v>
      </c>
      <c r="N12" s="97">
        <f>TRUNC(LEFT($A10,3)*O12^2/450450)</f>
        <v>1007</v>
      </c>
      <c r="O12" s="51">
        <f>AVERAGE(N9:O11)</f>
        <v>1420.3333333333333</v>
      </c>
      <c r="P12" s="97">
        <f>TRUNC(LEFT($A10,3)*Q12^2/450450)</f>
        <v>986</v>
      </c>
      <c r="Q12" s="51">
        <f>AVERAGE(P9:Q11)</f>
        <v>1405.6666666666667</v>
      </c>
      <c r="R12" s="97">
        <f>TRUNC(LEFT($A10,3)*S12^2/450450)</f>
        <v>960</v>
      </c>
      <c r="S12" s="51">
        <f>AVERAGE(R9:S11)</f>
        <v>1386.5</v>
      </c>
      <c r="T12" s="97">
        <f>TRUNC(LEFT($A10,3)*U12^2/450450)</f>
        <v>918</v>
      </c>
      <c r="U12" s="51">
        <f>AVERAGE(T9:U11)</f>
        <v>1356.3333333333333</v>
      </c>
      <c r="V12" s="97">
        <f>TRUNC(LEFT($A10,3)*W12^2/450450)</f>
        <v>897</v>
      </c>
      <c r="W12" s="51">
        <f>AVERAGE(V9:W11)</f>
        <v>1340.1666666666667</v>
      </c>
      <c r="X12" s="97">
        <f>TRUNC(LEFT($A10,3)*Y12^2/450450)</f>
        <v>815</v>
      </c>
      <c r="Y12" s="51">
        <f>AVERAGE(X9:Y11)</f>
        <v>1277.5</v>
      </c>
      <c r="Z12" s="97">
        <f>TRUNC(LEFT($A10,3)*AA12^2/450450)</f>
        <v>731</v>
      </c>
      <c r="AA12" s="51">
        <f>AVERAGE(Z9:AA11)</f>
        <v>1209.8333333333333</v>
      </c>
      <c r="AB12" s="97">
        <f>TRUNC(LEFT($A10,3)*AC12^2/450450)</f>
        <v>668</v>
      </c>
      <c r="AC12" s="51">
        <f>AVERAGE(AB9:AC11)</f>
        <v>1157.1666666666667</v>
      </c>
      <c r="AD12" s="97">
        <f>TRUNC(LEFT($A10,3)*AE12^2/450450)</f>
        <v>597</v>
      </c>
      <c r="AE12" s="51">
        <f>AVERAGE(AD9:AE11)</f>
        <v>1093.3333333333333</v>
      </c>
      <c r="AF12" s="97">
        <f>TRUNC(LEFT($A10,3)*AG12^2/450450)</f>
        <v>437</v>
      </c>
      <c r="AG12" s="51">
        <f>AVERAGE(AF9:AG11)</f>
        <v>936</v>
      </c>
      <c r="AH12" s="97">
        <f>TRUNC(LEFT($A10,3)*AI12^2/450450)</f>
        <v>302</v>
      </c>
      <c r="AI12" s="51">
        <f>AVERAGE(AH9:AI11)</f>
        <v>777.6666666666666</v>
      </c>
      <c r="AJ12" s="97">
        <f>TRUNC(LEFT($A10,3)*AK12^2/450450)</f>
        <v>402</v>
      </c>
      <c r="AK12" s="51">
        <f>AVERAGE(AJ9:AK11)</f>
        <v>897.5</v>
      </c>
    </row>
    <row r="13" spans="1:37" ht="15" customHeight="1">
      <c r="A13" s="33"/>
      <c r="B13" s="7" t="s">
        <v>104</v>
      </c>
      <c r="C13" s="6"/>
      <c r="D13" s="7" t="s">
        <v>17</v>
      </c>
      <c r="E13" s="6"/>
      <c r="F13" s="7" t="s">
        <v>17</v>
      </c>
      <c r="G13" s="45"/>
      <c r="H13" s="7" t="s">
        <v>17</v>
      </c>
      <c r="I13" s="6"/>
      <c r="J13" s="7" t="s">
        <v>17</v>
      </c>
      <c r="K13" s="6"/>
      <c r="L13" s="7" t="s">
        <v>17</v>
      </c>
      <c r="M13" s="6"/>
      <c r="N13" s="7" t="s">
        <v>17</v>
      </c>
      <c r="O13" s="6"/>
      <c r="P13" s="7" t="s">
        <v>17</v>
      </c>
      <c r="Q13" s="6"/>
      <c r="R13" s="7" t="s">
        <v>17</v>
      </c>
      <c r="S13" s="6"/>
      <c r="T13" s="7" t="s">
        <v>17</v>
      </c>
      <c r="U13" s="6"/>
      <c r="V13" s="7" t="s">
        <v>17</v>
      </c>
      <c r="W13" s="6"/>
      <c r="X13" s="7" t="s">
        <v>17</v>
      </c>
      <c r="Y13" s="6"/>
      <c r="Z13" s="7" t="s">
        <v>17</v>
      </c>
      <c r="AA13" s="6"/>
      <c r="AB13" s="7" t="s">
        <v>17</v>
      </c>
      <c r="AC13" s="6"/>
      <c r="AD13" s="7" t="s">
        <v>17</v>
      </c>
      <c r="AE13" s="6"/>
      <c r="AF13" s="7" t="s">
        <v>17</v>
      </c>
      <c r="AG13" s="6"/>
      <c r="AH13" s="7" t="s">
        <v>17</v>
      </c>
      <c r="AI13" s="8"/>
      <c r="AJ13" s="7" t="s">
        <v>17</v>
      </c>
      <c r="AK13" s="8"/>
    </row>
    <row r="14" spans="1:37" ht="15" customHeight="1">
      <c r="A14" s="30" t="s">
        <v>23</v>
      </c>
      <c r="B14" s="13">
        <v>1063</v>
      </c>
      <c r="C14" s="13">
        <v>1053</v>
      </c>
      <c r="D14" s="14">
        <v>1049</v>
      </c>
      <c r="E14" s="13">
        <v>1059</v>
      </c>
      <c r="F14" s="14">
        <v>1055</v>
      </c>
      <c r="G14" s="13">
        <v>1064</v>
      </c>
      <c r="H14" s="14">
        <v>1022</v>
      </c>
      <c r="I14" s="13">
        <v>1028</v>
      </c>
      <c r="J14" s="14">
        <v>1032</v>
      </c>
      <c r="K14" s="13">
        <v>1039</v>
      </c>
      <c r="L14" s="14">
        <v>1026</v>
      </c>
      <c r="M14" s="13">
        <v>1024</v>
      </c>
      <c r="N14" s="14">
        <v>1011</v>
      </c>
      <c r="O14" s="13">
        <v>1008</v>
      </c>
      <c r="P14" s="14">
        <v>994</v>
      </c>
      <c r="Q14" s="13">
        <v>1005</v>
      </c>
      <c r="R14" s="14">
        <v>999</v>
      </c>
      <c r="S14" s="13">
        <v>993</v>
      </c>
      <c r="T14" s="14">
        <v>962</v>
      </c>
      <c r="U14" s="13">
        <v>952</v>
      </c>
      <c r="V14" s="14">
        <v>928</v>
      </c>
      <c r="W14" s="13">
        <v>942</v>
      </c>
      <c r="X14" s="14">
        <v>923</v>
      </c>
      <c r="Y14" s="13">
        <v>930</v>
      </c>
      <c r="Z14" s="14">
        <v>895</v>
      </c>
      <c r="AA14" s="13">
        <v>900</v>
      </c>
      <c r="AB14" s="14">
        <v>827</v>
      </c>
      <c r="AC14" s="13">
        <v>854</v>
      </c>
      <c r="AD14" s="14">
        <v>747</v>
      </c>
      <c r="AE14" s="13">
        <v>772</v>
      </c>
      <c r="AF14" s="14">
        <v>664</v>
      </c>
      <c r="AG14" s="13">
        <v>675</v>
      </c>
      <c r="AH14" s="14">
        <v>646</v>
      </c>
      <c r="AI14" s="15">
        <v>633</v>
      </c>
      <c r="AJ14" s="14">
        <v>679</v>
      </c>
      <c r="AK14" s="15">
        <v>677</v>
      </c>
    </row>
    <row r="15" spans="1:37" ht="15" customHeight="1">
      <c r="A15" s="29" t="s">
        <v>58</v>
      </c>
      <c r="B15" s="17">
        <v>1044</v>
      </c>
      <c r="C15" s="17">
        <v>1024</v>
      </c>
      <c r="D15" s="18">
        <v>1049</v>
      </c>
      <c r="E15" s="17">
        <v>1039</v>
      </c>
      <c r="F15" s="18">
        <v>1045</v>
      </c>
      <c r="G15" s="17">
        <v>1053</v>
      </c>
      <c r="H15" s="18">
        <v>1037</v>
      </c>
      <c r="I15" s="17">
        <v>1046</v>
      </c>
      <c r="J15" s="18">
        <v>1030</v>
      </c>
      <c r="K15" s="17">
        <v>1033</v>
      </c>
      <c r="L15" s="18">
        <v>1033</v>
      </c>
      <c r="M15" s="17">
        <v>1042</v>
      </c>
      <c r="N15" s="18">
        <v>997</v>
      </c>
      <c r="O15" s="17">
        <v>996</v>
      </c>
      <c r="P15" s="18">
        <v>1004</v>
      </c>
      <c r="Q15" s="17">
        <v>1015</v>
      </c>
      <c r="R15" s="18">
        <v>1007</v>
      </c>
      <c r="S15" s="17">
        <v>1012</v>
      </c>
      <c r="T15" s="18">
        <v>967</v>
      </c>
      <c r="U15" s="17">
        <v>978</v>
      </c>
      <c r="V15" s="18">
        <v>941</v>
      </c>
      <c r="W15" s="17">
        <v>958</v>
      </c>
      <c r="X15" s="18">
        <v>925</v>
      </c>
      <c r="Y15" s="17">
        <v>944</v>
      </c>
      <c r="Z15" s="18">
        <v>886</v>
      </c>
      <c r="AA15" s="17">
        <v>897</v>
      </c>
      <c r="AB15" s="18">
        <v>839</v>
      </c>
      <c r="AC15" s="17">
        <v>866</v>
      </c>
      <c r="AD15" s="18">
        <v>746</v>
      </c>
      <c r="AE15" s="17">
        <v>765</v>
      </c>
      <c r="AF15" s="18">
        <v>709</v>
      </c>
      <c r="AG15" s="17">
        <v>722</v>
      </c>
      <c r="AH15" s="18">
        <v>593</v>
      </c>
      <c r="AI15" s="19">
        <v>594</v>
      </c>
      <c r="AJ15" s="18">
        <v>687</v>
      </c>
      <c r="AK15" s="19">
        <v>689</v>
      </c>
    </row>
    <row r="16" spans="1:37" ht="15" customHeight="1">
      <c r="A16" s="31" t="s">
        <v>137</v>
      </c>
      <c r="B16" s="17">
        <v>1043</v>
      </c>
      <c r="C16" s="17">
        <v>1025</v>
      </c>
      <c r="D16" s="18">
        <v>1062</v>
      </c>
      <c r="E16" s="17">
        <v>1043</v>
      </c>
      <c r="F16" s="18">
        <v>1066</v>
      </c>
      <c r="G16" s="17">
        <v>1077</v>
      </c>
      <c r="H16" s="18">
        <v>1065</v>
      </c>
      <c r="I16" s="17">
        <v>1074</v>
      </c>
      <c r="J16" s="18">
        <v>1034</v>
      </c>
      <c r="K16" s="17">
        <v>1037</v>
      </c>
      <c r="L16" s="18">
        <v>1028</v>
      </c>
      <c r="M16" s="17">
        <v>1033</v>
      </c>
      <c r="N16" s="18">
        <v>1008</v>
      </c>
      <c r="O16" s="17">
        <v>1011</v>
      </c>
      <c r="P16" s="18">
        <v>985</v>
      </c>
      <c r="Q16" s="17">
        <v>995</v>
      </c>
      <c r="R16" s="18">
        <v>997</v>
      </c>
      <c r="S16" s="17">
        <v>991</v>
      </c>
      <c r="T16" s="18">
        <v>966</v>
      </c>
      <c r="U16" s="17">
        <v>967</v>
      </c>
      <c r="V16" s="18">
        <v>949</v>
      </c>
      <c r="W16" s="17">
        <v>965</v>
      </c>
      <c r="X16" s="18">
        <v>906</v>
      </c>
      <c r="Y16" s="17">
        <v>924</v>
      </c>
      <c r="Z16" s="18">
        <v>886</v>
      </c>
      <c r="AA16" s="17">
        <v>883</v>
      </c>
      <c r="AB16" s="18">
        <v>836</v>
      </c>
      <c r="AC16" s="17">
        <v>858</v>
      </c>
      <c r="AD16" s="18">
        <v>744</v>
      </c>
      <c r="AE16" s="17">
        <v>765</v>
      </c>
      <c r="AF16" s="18">
        <v>661</v>
      </c>
      <c r="AG16" s="17">
        <v>671</v>
      </c>
      <c r="AH16" s="18">
        <v>595</v>
      </c>
      <c r="AI16" s="19">
        <v>592</v>
      </c>
      <c r="AJ16" s="18">
        <v>678</v>
      </c>
      <c r="AK16" s="19">
        <v>676</v>
      </c>
    </row>
    <row r="17" spans="1:37" s="52" customFormat="1" ht="15" customHeight="1">
      <c r="A17" s="48"/>
      <c r="B17" s="97">
        <f>TRUNC(LEFT($A15,3)*C17^2/450450)</f>
        <v>542</v>
      </c>
      <c r="C17" s="51">
        <f>AVERAGE(B14:C16)</f>
        <v>1042</v>
      </c>
      <c r="D17" s="97">
        <f>TRUNC(LEFT($A15,3)*E17^2/450450)</f>
        <v>550</v>
      </c>
      <c r="E17" s="51">
        <f>AVERAGE(D14:E16)</f>
        <v>1050.1666666666667</v>
      </c>
      <c r="F17" s="97">
        <f>TRUNC(LEFT($A15,3)*G17^2/450450)</f>
        <v>561</v>
      </c>
      <c r="G17" s="51">
        <f>AVERAGE(F14:G16)</f>
        <v>1060</v>
      </c>
      <c r="H17" s="97">
        <f>TRUNC(LEFT($A15,3)*I17^2/450450)</f>
        <v>545</v>
      </c>
      <c r="I17" s="51">
        <f>AVERAGE(H14:I16)</f>
        <v>1045.3333333333333</v>
      </c>
      <c r="J17" s="97">
        <f>TRUNC(LEFT($A15,3)*K17^2/450450)</f>
        <v>534</v>
      </c>
      <c r="K17" s="51">
        <f>AVERAGE(J14:K16)</f>
        <v>1034.1666666666667</v>
      </c>
      <c r="L17" s="97">
        <f>TRUNC(LEFT($A15,3)*M17^2/450450)</f>
        <v>530</v>
      </c>
      <c r="M17" s="51">
        <f>AVERAGE(L14:M16)</f>
        <v>1031</v>
      </c>
      <c r="N17" s="97">
        <f>TRUNC(LEFT($A15,3)*O17^2/450450)</f>
        <v>504</v>
      </c>
      <c r="O17" s="51">
        <f>AVERAGE(N14:O16)</f>
        <v>1005.1666666666666</v>
      </c>
      <c r="P17" s="97">
        <f>TRUNC(LEFT($A15,3)*Q17^2/450450)</f>
        <v>499</v>
      </c>
      <c r="Q17" s="51">
        <f>AVERAGE(P14:Q16)</f>
        <v>999.6666666666666</v>
      </c>
      <c r="R17" s="97">
        <f>TRUNC(LEFT($A15,3)*S17^2/450450)</f>
        <v>499</v>
      </c>
      <c r="S17" s="51">
        <f>AVERAGE(R14:S16)</f>
        <v>999.8333333333334</v>
      </c>
      <c r="T17" s="97">
        <f>TRUNC(LEFT($A15,3)*U17^2/450450)</f>
        <v>465</v>
      </c>
      <c r="U17" s="51">
        <f>AVERAGE(T14:U16)</f>
        <v>965.3333333333334</v>
      </c>
      <c r="V17" s="97">
        <f>TRUNC(LEFT($A15,3)*W17^2/450450)</f>
        <v>448</v>
      </c>
      <c r="W17" s="51">
        <f>AVERAGE(V14:W16)</f>
        <v>947.1666666666666</v>
      </c>
      <c r="X17" s="97">
        <f>TRUNC(LEFT($A15,3)*Y17^2/450450)</f>
        <v>427</v>
      </c>
      <c r="Y17" s="51">
        <f>AVERAGE(X14:Y16)</f>
        <v>925.3333333333334</v>
      </c>
      <c r="Z17" s="97">
        <f>TRUNC(LEFT($A15,3)*AA17^2/450450)</f>
        <v>396</v>
      </c>
      <c r="AA17" s="51">
        <f>AVERAGE(Z14:AA16)</f>
        <v>891.1666666666666</v>
      </c>
      <c r="AB17" s="97">
        <f>TRUNC(LEFT($A15,3)*AC17^2/450450)</f>
        <v>358</v>
      </c>
      <c r="AC17" s="51">
        <f>AVERAGE(AB14:AC16)</f>
        <v>846.6666666666666</v>
      </c>
      <c r="AD17" s="97">
        <f>TRUNC(LEFT($A15,3)*AE17^2/450450)</f>
        <v>285</v>
      </c>
      <c r="AE17" s="51">
        <f>AVERAGE(AD14:AE16)</f>
        <v>756.5</v>
      </c>
      <c r="AF17" s="97">
        <f>TRUNC(LEFT($A15,3)*AG17^2/450450)</f>
        <v>233</v>
      </c>
      <c r="AG17" s="51">
        <f>AVERAGE(AF14:AG16)</f>
        <v>683.6666666666666</v>
      </c>
      <c r="AH17" s="97">
        <f>TRUNC(LEFT($A15,3)*AI17^2/450450)</f>
        <v>185</v>
      </c>
      <c r="AI17" s="51">
        <f>AVERAGE(AH14:AI16)</f>
        <v>608.8333333333334</v>
      </c>
      <c r="AJ17" s="97">
        <f>TRUNC(LEFT($A15,3)*AK17^2/450450)</f>
        <v>231</v>
      </c>
      <c r="AK17" s="51">
        <f>AVERAGE(AJ14:AK16)</f>
        <v>681</v>
      </c>
    </row>
    <row r="19" spans="6:26" ht="12.75">
      <c r="F19" t="s">
        <v>71</v>
      </c>
      <c r="N19" t="s">
        <v>71</v>
      </c>
      <c r="Z19" t="s">
        <v>71</v>
      </c>
    </row>
    <row r="20" spans="6:27" ht="12.75">
      <c r="F20" s="40">
        <v>39542</v>
      </c>
      <c r="G20" s="1">
        <v>44</v>
      </c>
      <c r="N20" s="40">
        <v>39543</v>
      </c>
      <c r="O20" s="1">
        <v>51</v>
      </c>
      <c r="Z20" s="40">
        <v>39544</v>
      </c>
      <c r="AA20" s="1">
        <v>58</v>
      </c>
    </row>
    <row r="21" spans="6:27" ht="12.75">
      <c r="F21">
        <v>1250</v>
      </c>
      <c r="G21" s="1">
        <v>1255</v>
      </c>
      <c r="N21">
        <v>1008</v>
      </c>
      <c r="O21" s="1">
        <v>1010</v>
      </c>
      <c r="Z21">
        <v>888</v>
      </c>
      <c r="AA21" s="1">
        <v>915</v>
      </c>
    </row>
    <row r="22" spans="6:27" ht="12.75">
      <c r="F22">
        <v>1352</v>
      </c>
      <c r="G22" s="1">
        <v>1361</v>
      </c>
      <c r="N22">
        <v>1009</v>
      </c>
      <c r="O22" s="1">
        <v>1008</v>
      </c>
      <c r="Z22">
        <v>887</v>
      </c>
      <c r="AA22" s="1">
        <v>926</v>
      </c>
    </row>
    <row r="23" spans="6:27" ht="12.75">
      <c r="F23">
        <v>1338</v>
      </c>
      <c r="G23" s="1">
        <v>1331</v>
      </c>
      <c r="N23">
        <v>1023</v>
      </c>
      <c r="O23" s="1">
        <v>1022</v>
      </c>
      <c r="Z23">
        <v>904</v>
      </c>
      <c r="AA23" s="1">
        <v>930</v>
      </c>
    </row>
    <row r="24" spans="7:27" ht="12.75">
      <c r="G24" s="51">
        <f>AVERAGE(F21:G23)</f>
        <v>1314.5</v>
      </c>
      <c r="O24" s="51">
        <f>AVERAGE(N21:O23)</f>
        <v>1013.3333333333334</v>
      </c>
      <c r="AA24" s="51">
        <f>AVERAGE(Z21:AA23)</f>
        <v>908.3333333333334</v>
      </c>
    </row>
    <row r="25" ht="12.75">
      <c r="F25" t="s">
        <v>105</v>
      </c>
    </row>
  </sheetData>
  <sheetProtection/>
  <printOptions/>
  <pageMargins left="0.75" right="0.75" top="1" bottom="0.65" header="0.67" footer="0.36"/>
  <pageSetup horizontalDpi="600" verticalDpi="600" orientation="landscape" pageOrder="overThenDown" paperSize="9" r:id="rId1"/>
  <headerFooter alignWithMargins="0">
    <oddHeader>&amp;L&amp;"Arial,Bold"&amp;14&amp;A</oddHeader>
  </headerFooter>
</worksheet>
</file>

<file path=xl/worksheets/sheet2.xml><?xml version="1.0" encoding="utf-8"?>
<worksheet xmlns="http://schemas.openxmlformats.org/spreadsheetml/2006/main" xmlns:r="http://schemas.openxmlformats.org/officeDocument/2006/relationships">
  <dimension ref="A1:AK28"/>
  <sheetViews>
    <sheetView zoomScalePageLayoutView="0" workbookViewId="0" topLeftCell="A1">
      <pane xSplit="1" ySplit="2" topLeftCell="N3" activePane="bottomRight" state="frozen"/>
      <selection pane="topLeft" activeCell="A1" sqref="A1"/>
      <selection pane="topRight" activeCell="B1" sqref="B1"/>
      <selection pane="bottomLeft" activeCell="A3" sqref="A3"/>
      <selection pane="bottomRight" activeCell="A28" sqref="A28"/>
    </sheetView>
  </sheetViews>
  <sheetFormatPr defaultColWidth="9.140625" defaultRowHeight="12.75"/>
  <cols>
    <col min="1" max="1" width="12.7109375" style="29" customWidth="1"/>
    <col min="3" max="3" width="9.140625" style="1" customWidth="1"/>
    <col min="5" max="5" width="9.140625" style="1" customWidth="1"/>
    <col min="7" max="7" width="9.140625" style="1" customWidth="1"/>
    <col min="9" max="9" width="9.140625" style="1" customWidth="1"/>
    <col min="11" max="11" width="9.140625" style="1" customWidth="1"/>
    <col min="13" max="13" width="9.140625" style="1" customWidth="1"/>
    <col min="15" max="15" width="9.140625" style="1" customWidth="1"/>
    <col min="17" max="17" width="9.140625" style="1" customWidth="1"/>
    <col min="19" max="19" width="9.140625" style="1" customWidth="1"/>
    <col min="21" max="21" width="9.140625" style="1" customWidth="1"/>
    <col min="23" max="23" width="9.140625" style="1" customWidth="1"/>
    <col min="25" max="25" width="9.140625" style="1" customWidth="1"/>
    <col min="27" max="27" width="9.140625" style="1" customWidth="1"/>
    <col min="29" max="29" width="9.140625" style="1" customWidth="1"/>
    <col min="31" max="31" width="9.140625" style="1" customWidth="1"/>
    <col min="33" max="33" width="9.140625" style="1" customWidth="1"/>
    <col min="35" max="35" width="9.140625" style="3" customWidth="1"/>
    <col min="37" max="37" width="9.140625" style="3" customWidth="1"/>
  </cols>
  <sheetData>
    <row r="1" spans="1:37" ht="12.75">
      <c r="A1" s="32" t="s">
        <v>65</v>
      </c>
      <c r="B1" s="37">
        <v>39541</v>
      </c>
      <c r="C1" s="6">
        <v>50</v>
      </c>
      <c r="D1" s="7"/>
      <c r="E1" s="6">
        <v>46</v>
      </c>
      <c r="F1" s="7"/>
      <c r="G1" s="6">
        <v>50</v>
      </c>
      <c r="H1" s="37">
        <v>39542</v>
      </c>
      <c r="I1" s="6">
        <v>49</v>
      </c>
      <c r="J1" s="7"/>
      <c r="K1" s="6">
        <v>50</v>
      </c>
      <c r="L1" s="7"/>
      <c r="M1" s="6"/>
      <c r="N1" s="7"/>
      <c r="O1" s="6">
        <v>49</v>
      </c>
      <c r="P1" s="37">
        <v>39543</v>
      </c>
      <c r="Q1" s="6">
        <v>50</v>
      </c>
      <c r="R1" s="7"/>
      <c r="S1" s="6">
        <v>55</v>
      </c>
      <c r="T1" s="7"/>
      <c r="U1" s="6">
        <v>58</v>
      </c>
      <c r="V1" s="7"/>
      <c r="W1" s="6">
        <v>66</v>
      </c>
      <c r="X1" s="7"/>
      <c r="Y1" s="6">
        <v>60</v>
      </c>
      <c r="Z1" s="7"/>
      <c r="AA1" s="6">
        <v>60</v>
      </c>
      <c r="AB1" s="37">
        <v>39544</v>
      </c>
      <c r="AC1" s="6">
        <v>61</v>
      </c>
      <c r="AD1" s="7"/>
      <c r="AE1" s="6">
        <v>67</v>
      </c>
      <c r="AF1" s="7"/>
      <c r="AG1" s="6">
        <v>70</v>
      </c>
      <c r="AH1" s="7"/>
      <c r="AI1" s="8">
        <v>73</v>
      </c>
      <c r="AJ1" s="37">
        <v>39558</v>
      </c>
      <c r="AK1" s="8">
        <v>61</v>
      </c>
    </row>
    <row r="2" spans="1:37" s="2" customFormat="1" ht="36" customHeight="1">
      <c r="A2" s="28" t="s">
        <v>32</v>
      </c>
      <c r="B2" s="23" t="s">
        <v>0</v>
      </c>
      <c r="C2" s="24"/>
      <c r="D2" s="23" t="s">
        <v>2</v>
      </c>
      <c r="E2" s="24"/>
      <c r="F2" s="23" t="s">
        <v>1</v>
      </c>
      <c r="G2" s="24"/>
      <c r="H2" s="23" t="s">
        <v>3</v>
      </c>
      <c r="I2" s="24"/>
      <c r="J2" s="23" t="s">
        <v>4</v>
      </c>
      <c r="K2" s="24"/>
      <c r="L2" s="23" t="s">
        <v>5</v>
      </c>
      <c r="M2" s="24"/>
      <c r="N2" s="23" t="s">
        <v>6</v>
      </c>
      <c r="O2" s="24"/>
      <c r="P2" s="23" t="s">
        <v>7</v>
      </c>
      <c r="Q2" s="24"/>
      <c r="R2" s="23" t="s">
        <v>8</v>
      </c>
      <c r="S2" s="24"/>
      <c r="T2" s="23" t="s">
        <v>9</v>
      </c>
      <c r="U2" s="24"/>
      <c r="V2" s="23" t="s">
        <v>10</v>
      </c>
      <c r="W2" s="24"/>
      <c r="X2" s="23" t="s">
        <v>11</v>
      </c>
      <c r="Y2" s="24"/>
      <c r="Z2" s="23" t="s">
        <v>12</v>
      </c>
      <c r="AA2" s="24"/>
      <c r="AB2" s="23" t="s">
        <v>13</v>
      </c>
      <c r="AC2" s="24"/>
      <c r="AD2" s="23" t="s">
        <v>14</v>
      </c>
      <c r="AE2" s="24"/>
      <c r="AF2" s="23" t="s">
        <v>15</v>
      </c>
      <c r="AG2" s="24"/>
      <c r="AH2" s="23" t="s">
        <v>16</v>
      </c>
      <c r="AI2" s="25"/>
      <c r="AJ2" s="23" t="s">
        <v>124</v>
      </c>
      <c r="AK2" s="25"/>
    </row>
    <row r="3" spans="2:37" ht="15" customHeight="1">
      <c r="B3" s="7" t="s">
        <v>66</v>
      </c>
      <c r="C3" s="6"/>
      <c r="D3" s="7" t="s">
        <v>17</v>
      </c>
      <c r="E3" s="6"/>
      <c r="F3" s="7" t="s">
        <v>17</v>
      </c>
      <c r="G3" s="6"/>
      <c r="H3" s="7" t="s">
        <v>70</v>
      </c>
      <c r="I3" s="6"/>
      <c r="J3" s="7" t="s">
        <v>17</v>
      </c>
      <c r="K3" s="6"/>
      <c r="L3" s="7" t="s">
        <v>17</v>
      </c>
      <c r="M3" s="6"/>
      <c r="N3" s="7" t="s">
        <v>17</v>
      </c>
      <c r="O3" s="6"/>
      <c r="P3" s="7" t="s">
        <v>17</v>
      </c>
      <c r="Q3" s="6"/>
      <c r="R3" s="7" t="s">
        <v>17</v>
      </c>
      <c r="S3" s="6"/>
      <c r="T3" s="7" t="s">
        <v>17</v>
      </c>
      <c r="U3" s="6"/>
      <c r="V3" s="7" t="s">
        <v>17</v>
      </c>
      <c r="W3" s="6"/>
      <c r="X3" s="7" t="s">
        <v>17</v>
      </c>
      <c r="Y3" s="6"/>
      <c r="Z3" s="7" t="s">
        <v>17</v>
      </c>
      <c r="AA3" s="6"/>
      <c r="AB3" s="7" t="s">
        <v>17</v>
      </c>
      <c r="AC3" s="6"/>
      <c r="AD3" s="7" t="s">
        <v>17</v>
      </c>
      <c r="AE3" s="6"/>
      <c r="AF3" s="7" t="s">
        <v>17</v>
      </c>
      <c r="AG3" s="6"/>
      <c r="AH3" s="7" t="s">
        <v>17</v>
      </c>
      <c r="AI3" s="8"/>
      <c r="AJ3" s="7" t="s">
        <v>17</v>
      </c>
      <c r="AK3" s="8"/>
    </row>
    <row r="4" spans="1:37" ht="15" customHeight="1">
      <c r="A4" s="30" t="s">
        <v>18</v>
      </c>
      <c r="B4" s="13">
        <v>1410</v>
      </c>
      <c r="C4" s="13">
        <v>1407</v>
      </c>
      <c r="D4" s="14">
        <v>1320</v>
      </c>
      <c r="E4" s="13">
        <v>1304</v>
      </c>
      <c r="F4" s="14">
        <v>1204</v>
      </c>
      <c r="G4" s="13">
        <v>1184</v>
      </c>
      <c r="H4" s="14">
        <v>1275</v>
      </c>
      <c r="I4" s="13">
        <v>1284</v>
      </c>
      <c r="J4" s="14">
        <v>1266</v>
      </c>
      <c r="K4" s="13">
        <v>1270</v>
      </c>
      <c r="L4" s="14">
        <v>1243</v>
      </c>
      <c r="M4" s="13">
        <v>1243</v>
      </c>
      <c r="N4" s="14">
        <v>1206</v>
      </c>
      <c r="O4" s="13">
        <v>1198</v>
      </c>
      <c r="P4" s="14">
        <v>1297</v>
      </c>
      <c r="Q4" s="13">
        <v>1291</v>
      </c>
      <c r="R4" s="14">
        <v>1341</v>
      </c>
      <c r="S4" s="13">
        <v>1339</v>
      </c>
      <c r="T4" s="14">
        <v>1263</v>
      </c>
      <c r="U4" s="13">
        <v>1308</v>
      </c>
      <c r="V4" s="14">
        <v>1292</v>
      </c>
      <c r="W4" s="13">
        <v>1308</v>
      </c>
      <c r="X4" s="14">
        <v>1263</v>
      </c>
      <c r="Y4" s="13">
        <v>1265</v>
      </c>
      <c r="Z4" s="14">
        <v>1231</v>
      </c>
      <c r="AA4" s="13">
        <v>1251</v>
      </c>
      <c r="AB4" s="14">
        <v>1236</v>
      </c>
      <c r="AC4" s="13">
        <v>1244</v>
      </c>
      <c r="AD4" s="14">
        <v>1122</v>
      </c>
      <c r="AE4" s="13">
        <v>1144</v>
      </c>
      <c r="AF4" s="14">
        <v>1076</v>
      </c>
      <c r="AG4" s="13">
        <v>1093</v>
      </c>
      <c r="AH4" s="14">
        <v>953</v>
      </c>
      <c r="AI4" s="15">
        <v>928</v>
      </c>
      <c r="AJ4" s="14">
        <v>1007</v>
      </c>
      <c r="AK4" s="15">
        <v>1015</v>
      </c>
    </row>
    <row r="5" spans="1:37" ht="15" customHeight="1">
      <c r="A5" s="29" t="s">
        <v>41</v>
      </c>
      <c r="B5" s="17">
        <v>1404</v>
      </c>
      <c r="C5" s="17">
        <v>1377</v>
      </c>
      <c r="D5" s="18">
        <v>1402</v>
      </c>
      <c r="E5" s="17">
        <v>1362</v>
      </c>
      <c r="F5" s="18">
        <v>1340</v>
      </c>
      <c r="G5" s="17">
        <v>1320</v>
      </c>
      <c r="H5" s="18">
        <v>1388</v>
      </c>
      <c r="I5" s="17">
        <v>1389</v>
      </c>
      <c r="J5" s="18">
        <v>1337</v>
      </c>
      <c r="K5" s="17">
        <v>1342</v>
      </c>
      <c r="L5" s="18">
        <v>1355</v>
      </c>
      <c r="M5" s="17">
        <v>1360</v>
      </c>
      <c r="N5" s="18">
        <v>1336</v>
      </c>
      <c r="O5" s="17">
        <v>1329</v>
      </c>
      <c r="P5" s="18">
        <v>1385</v>
      </c>
      <c r="Q5" s="17">
        <v>1398</v>
      </c>
      <c r="R5" s="18">
        <v>1331</v>
      </c>
      <c r="S5" s="17">
        <v>1334</v>
      </c>
      <c r="T5" s="18">
        <v>1313</v>
      </c>
      <c r="U5" s="17">
        <v>1308</v>
      </c>
      <c r="V5" s="18">
        <v>1302</v>
      </c>
      <c r="W5" s="17">
        <v>1308</v>
      </c>
      <c r="X5" s="18">
        <v>1275</v>
      </c>
      <c r="Y5" s="17">
        <v>1279</v>
      </c>
      <c r="Z5" s="18">
        <v>1228</v>
      </c>
      <c r="AA5" s="17">
        <v>1241</v>
      </c>
      <c r="AB5" s="18">
        <v>1204</v>
      </c>
      <c r="AC5" s="17">
        <v>1226</v>
      </c>
      <c r="AD5" s="18">
        <v>1165</v>
      </c>
      <c r="AE5" s="17">
        <v>1183</v>
      </c>
      <c r="AF5" s="18">
        <v>1069</v>
      </c>
      <c r="AG5" s="17">
        <v>1084</v>
      </c>
      <c r="AH5" s="18">
        <v>931</v>
      </c>
      <c r="AI5" s="19">
        <v>940</v>
      </c>
      <c r="AJ5" s="18">
        <v>1013</v>
      </c>
      <c r="AK5" s="19">
        <v>1012</v>
      </c>
    </row>
    <row r="6" spans="1:37" ht="15" customHeight="1">
      <c r="A6" s="29" t="s">
        <v>20</v>
      </c>
      <c r="B6" s="17">
        <v>1384</v>
      </c>
      <c r="C6" s="17">
        <v>1381</v>
      </c>
      <c r="D6" s="18">
        <v>1399</v>
      </c>
      <c r="E6" s="17">
        <v>1361</v>
      </c>
      <c r="F6" s="18">
        <v>1363</v>
      </c>
      <c r="G6" s="17">
        <v>1340</v>
      </c>
      <c r="H6" s="18">
        <v>1384</v>
      </c>
      <c r="I6" s="17">
        <v>1405</v>
      </c>
      <c r="J6" s="18">
        <v>1363</v>
      </c>
      <c r="K6" s="17">
        <v>1370</v>
      </c>
      <c r="L6" s="18">
        <v>1393</v>
      </c>
      <c r="M6" s="17">
        <v>1398</v>
      </c>
      <c r="N6" s="18">
        <v>1337</v>
      </c>
      <c r="O6" s="17">
        <v>1338</v>
      </c>
      <c r="P6" s="18">
        <v>1351</v>
      </c>
      <c r="Q6" s="17">
        <v>1347</v>
      </c>
      <c r="R6" s="18">
        <v>1325</v>
      </c>
      <c r="S6" s="17">
        <v>1319</v>
      </c>
      <c r="T6" s="18">
        <v>1300</v>
      </c>
      <c r="U6" s="17">
        <v>1317</v>
      </c>
      <c r="V6" s="18">
        <v>1300</v>
      </c>
      <c r="W6" s="17">
        <v>1317</v>
      </c>
      <c r="X6" s="18">
        <v>1249</v>
      </c>
      <c r="Y6" s="17">
        <v>1252</v>
      </c>
      <c r="Z6" s="18">
        <v>1245</v>
      </c>
      <c r="AA6" s="17">
        <v>1258</v>
      </c>
      <c r="AB6" s="18">
        <v>1220</v>
      </c>
      <c r="AC6" s="17">
        <v>1254</v>
      </c>
      <c r="AD6" s="18">
        <v>1155</v>
      </c>
      <c r="AE6" s="17">
        <v>1174</v>
      </c>
      <c r="AF6" s="18">
        <v>1062</v>
      </c>
      <c r="AG6" s="17">
        <v>1058</v>
      </c>
      <c r="AH6" s="18">
        <v>964</v>
      </c>
      <c r="AI6" s="19">
        <v>949</v>
      </c>
      <c r="AJ6" s="18">
        <v>967</v>
      </c>
      <c r="AK6" s="19">
        <v>985</v>
      </c>
    </row>
    <row r="7" spans="1:37" s="52" customFormat="1" ht="15" customHeight="1">
      <c r="A7" s="48"/>
      <c r="B7" s="97">
        <f>TRUNC(LEFT($A5,3)*C7^2/450450)</f>
        <v>258</v>
      </c>
      <c r="C7" s="51">
        <f>AVERAGE(B4:C6)</f>
        <v>1393.8333333333333</v>
      </c>
      <c r="D7" s="97">
        <f>TRUNC(LEFT($A5,3)*E7^2/450450)</f>
        <v>245</v>
      </c>
      <c r="E7" s="51">
        <f>AVERAGE(D4:E6)</f>
        <v>1358</v>
      </c>
      <c r="F7" s="97">
        <f>TRUNC(LEFT($A5,3)*G7^2/450450)</f>
        <v>222</v>
      </c>
      <c r="G7" s="51">
        <f>AVERAGE(F4:G6)</f>
        <v>1291.8333333333333</v>
      </c>
      <c r="H7" s="97">
        <f>TRUNC(LEFT($A5,3)*I7^2/450450)</f>
        <v>244</v>
      </c>
      <c r="I7" s="51">
        <f>AVERAGE(H4:I6)</f>
        <v>1354.1666666666667</v>
      </c>
      <c r="J7" s="97">
        <f>TRUNC(LEFT($A5,3)*K7^2/450450)</f>
        <v>233</v>
      </c>
      <c r="K7" s="51">
        <f>AVERAGE(J4:K6)</f>
        <v>1324.6666666666667</v>
      </c>
      <c r="L7" s="97">
        <f>TRUNC(LEFT($A5,3)*M7^2/450450)</f>
        <v>236</v>
      </c>
      <c r="M7" s="51">
        <f>AVERAGE(L4:M6)</f>
        <v>1332</v>
      </c>
      <c r="N7" s="97">
        <f>TRUNC(LEFT($A5,3)*O7^2/450450)</f>
        <v>221</v>
      </c>
      <c r="O7" s="51">
        <f>AVERAGE(N4:O6)</f>
        <v>1290.6666666666667</v>
      </c>
      <c r="P7" s="97">
        <f>TRUNC(LEFT($A5,3)*Q7^2/450450)</f>
        <v>240</v>
      </c>
      <c r="Q7" s="51">
        <f>AVERAGE(P4:Q6)</f>
        <v>1344.8333333333333</v>
      </c>
      <c r="R7" s="97">
        <f>TRUNC(LEFT($A5,3)*S7^2/450450)</f>
        <v>236</v>
      </c>
      <c r="S7" s="51">
        <f>AVERAGE(R4:S6)</f>
        <v>1331.5</v>
      </c>
      <c r="T7" s="97">
        <f>TRUNC(LEFT($A5,3)*U7^2/450450)</f>
        <v>225</v>
      </c>
      <c r="U7" s="51">
        <f>AVERAGE(T4:U6)</f>
        <v>1301.5</v>
      </c>
      <c r="V7" s="97">
        <f>TRUNC(LEFT($A5,3)*W7^2/450450)</f>
        <v>226</v>
      </c>
      <c r="W7" s="51">
        <f>AVERAGE(V4:W6)</f>
        <v>1304.5</v>
      </c>
      <c r="X7" s="97">
        <f>TRUNC(LEFT($A5,3)*Y7^2/450450)</f>
        <v>212</v>
      </c>
      <c r="Y7" s="51">
        <f>AVERAGE(X4:Y6)</f>
        <v>1263.8333333333333</v>
      </c>
      <c r="Z7" s="97">
        <f>TRUNC(LEFT($A5,3)*AA7^2/450450)</f>
        <v>205</v>
      </c>
      <c r="AA7" s="51">
        <f>AVERAGE(Z4:AA6)</f>
        <v>1242.3333333333333</v>
      </c>
      <c r="AB7" s="97">
        <f>TRUNC(LEFT($A5,3)*AC7^2/450450)</f>
        <v>201</v>
      </c>
      <c r="AC7" s="51">
        <f>AVERAGE(AB4:AC6)</f>
        <v>1230.6666666666667</v>
      </c>
      <c r="AD7" s="97">
        <f>TRUNC(LEFT($A5,3)*AE7^2/450450)</f>
        <v>178</v>
      </c>
      <c r="AE7" s="51">
        <f>AVERAGE(AD4:AE6)</f>
        <v>1157.1666666666667</v>
      </c>
      <c r="AF7" s="97">
        <f>TRUNC(LEFT($A5,3)*AG7^2/450450)</f>
        <v>153</v>
      </c>
      <c r="AG7" s="51">
        <f>AVERAGE(AF4:AG6)</f>
        <v>1073.6666666666667</v>
      </c>
      <c r="AH7" s="97">
        <f>TRUNC(LEFT($A5,3)*AI7^2/450450)</f>
        <v>118</v>
      </c>
      <c r="AI7" s="51">
        <f>AVERAGE(AH4:AI6)</f>
        <v>944.1666666666666</v>
      </c>
      <c r="AJ7" s="97">
        <f>TRUNC(LEFT($A5,3)*AK7^2/450450)</f>
        <v>133</v>
      </c>
      <c r="AK7" s="51">
        <f>AVERAGE(AJ4:AK6)</f>
        <v>999.8333333333334</v>
      </c>
    </row>
    <row r="8" spans="2:37" ht="15" customHeight="1">
      <c r="B8" s="7" t="s">
        <v>67</v>
      </c>
      <c r="C8" s="6"/>
      <c r="D8" s="7" t="s">
        <v>17</v>
      </c>
      <c r="E8" s="6"/>
      <c r="F8" s="7" t="s">
        <v>17</v>
      </c>
      <c r="G8" s="6"/>
      <c r="H8" s="7" t="s">
        <v>17</v>
      </c>
      <c r="I8" s="6"/>
      <c r="J8" s="7" t="s">
        <v>17</v>
      </c>
      <c r="K8" s="6"/>
      <c r="L8" s="7" t="s">
        <v>17</v>
      </c>
      <c r="M8" s="6"/>
      <c r="N8" s="7" t="s">
        <v>17</v>
      </c>
      <c r="O8" s="6"/>
      <c r="P8" s="7" t="s">
        <v>17</v>
      </c>
      <c r="Q8" s="6"/>
      <c r="R8" s="7" t="s">
        <v>17</v>
      </c>
      <c r="S8" s="6"/>
      <c r="T8" s="7" t="s">
        <v>17</v>
      </c>
      <c r="U8" s="6"/>
      <c r="V8" s="7" t="s">
        <v>17</v>
      </c>
      <c r="W8" s="6"/>
      <c r="X8" s="7" t="s">
        <v>17</v>
      </c>
      <c r="Y8" s="6"/>
      <c r="Z8" s="7" t="s">
        <v>17</v>
      </c>
      <c r="AA8" s="6"/>
      <c r="AB8" s="7" t="s">
        <v>17</v>
      </c>
      <c r="AC8" s="6"/>
      <c r="AD8" s="7" t="s">
        <v>17</v>
      </c>
      <c r="AE8" s="6"/>
      <c r="AF8" s="7" t="s">
        <v>17</v>
      </c>
      <c r="AG8" s="6"/>
      <c r="AH8" s="7" t="s">
        <v>17</v>
      </c>
      <c r="AI8" s="8"/>
      <c r="AJ8" s="7" t="s">
        <v>17</v>
      </c>
      <c r="AK8" s="8"/>
    </row>
    <row r="9" spans="1:37" ht="15" customHeight="1">
      <c r="A9" s="30" t="s">
        <v>23</v>
      </c>
      <c r="B9" s="13">
        <v>630</v>
      </c>
      <c r="C9" s="13">
        <v>627</v>
      </c>
      <c r="D9" s="14">
        <v>817</v>
      </c>
      <c r="E9" s="13">
        <v>869</v>
      </c>
      <c r="F9" s="14">
        <v>836</v>
      </c>
      <c r="G9" s="13">
        <v>830</v>
      </c>
      <c r="H9" s="14">
        <v>979</v>
      </c>
      <c r="I9" s="13">
        <v>982</v>
      </c>
      <c r="J9" s="38">
        <v>1029</v>
      </c>
      <c r="K9" s="39">
        <v>1038</v>
      </c>
      <c r="L9" s="14">
        <v>820</v>
      </c>
      <c r="M9" s="13">
        <v>872</v>
      </c>
      <c r="N9" s="14">
        <v>777</v>
      </c>
      <c r="O9" s="13">
        <v>780</v>
      </c>
      <c r="P9" s="14">
        <v>863</v>
      </c>
      <c r="Q9" s="13">
        <v>870</v>
      </c>
      <c r="R9" s="14">
        <v>806</v>
      </c>
      <c r="S9" s="13">
        <v>805</v>
      </c>
      <c r="T9" s="14">
        <v>827</v>
      </c>
      <c r="U9" s="13">
        <v>824</v>
      </c>
      <c r="V9" s="14">
        <v>851</v>
      </c>
      <c r="W9" s="13">
        <v>853</v>
      </c>
      <c r="X9" s="14">
        <v>876</v>
      </c>
      <c r="Y9" s="13">
        <v>881</v>
      </c>
      <c r="Z9" s="14">
        <v>954</v>
      </c>
      <c r="AA9" s="13">
        <v>973</v>
      </c>
      <c r="AB9" s="14">
        <v>978</v>
      </c>
      <c r="AC9" s="13">
        <v>1000</v>
      </c>
      <c r="AD9" s="14">
        <v>923</v>
      </c>
      <c r="AE9" s="13">
        <v>941</v>
      </c>
      <c r="AF9" s="14">
        <v>909</v>
      </c>
      <c r="AG9" s="13">
        <v>912</v>
      </c>
      <c r="AH9" s="14">
        <v>840</v>
      </c>
      <c r="AI9" s="15">
        <v>823</v>
      </c>
      <c r="AJ9" s="14">
        <v>823</v>
      </c>
      <c r="AK9" s="15">
        <v>825</v>
      </c>
    </row>
    <row r="10" spans="1:37" ht="15" customHeight="1">
      <c r="A10" s="29" t="s">
        <v>42</v>
      </c>
      <c r="B10" s="17">
        <v>996</v>
      </c>
      <c r="C10" s="17">
        <v>1017</v>
      </c>
      <c r="D10" s="18">
        <v>1046</v>
      </c>
      <c r="E10" s="17">
        <v>1027</v>
      </c>
      <c r="F10" s="18">
        <v>1073</v>
      </c>
      <c r="G10" s="17">
        <v>1056</v>
      </c>
      <c r="H10" s="18">
        <v>1052</v>
      </c>
      <c r="I10" s="17">
        <v>1061</v>
      </c>
      <c r="J10" s="18">
        <v>1082</v>
      </c>
      <c r="K10" s="17">
        <v>1089</v>
      </c>
      <c r="L10" s="18">
        <v>1081</v>
      </c>
      <c r="M10" s="17">
        <v>1086</v>
      </c>
      <c r="N10" s="18">
        <v>1029</v>
      </c>
      <c r="O10" s="17">
        <v>1028</v>
      </c>
      <c r="P10" s="18">
        <v>1061</v>
      </c>
      <c r="Q10" s="17">
        <v>1059</v>
      </c>
      <c r="R10" s="18">
        <v>1012</v>
      </c>
      <c r="S10" s="17">
        <v>1014</v>
      </c>
      <c r="T10" s="18">
        <v>1009</v>
      </c>
      <c r="U10" s="17">
        <v>1014</v>
      </c>
      <c r="V10" s="18">
        <v>1005</v>
      </c>
      <c r="W10" s="17">
        <v>1010</v>
      </c>
      <c r="X10" s="18">
        <v>964</v>
      </c>
      <c r="Y10" s="17">
        <v>969</v>
      </c>
      <c r="Z10" s="18">
        <v>1042</v>
      </c>
      <c r="AA10" s="17">
        <v>1068</v>
      </c>
      <c r="AB10" s="18">
        <v>996</v>
      </c>
      <c r="AC10" s="17">
        <v>1025</v>
      </c>
      <c r="AD10" s="18">
        <v>933</v>
      </c>
      <c r="AE10" s="17">
        <v>949</v>
      </c>
      <c r="AF10" s="18">
        <v>875</v>
      </c>
      <c r="AG10" s="17">
        <v>886</v>
      </c>
      <c r="AH10" s="18">
        <v>802</v>
      </c>
      <c r="AI10" s="19">
        <v>787</v>
      </c>
      <c r="AJ10" s="18">
        <v>825</v>
      </c>
      <c r="AK10" s="19">
        <v>826</v>
      </c>
    </row>
    <row r="11" spans="1:37" ht="15" customHeight="1">
      <c r="A11" s="29" t="s">
        <v>139</v>
      </c>
      <c r="B11" s="17">
        <v>1082</v>
      </c>
      <c r="C11" s="17">
        <v>1060</v>
      </c>
      <c r="D11" s="18">
        <v>1087</v>
      </c>
      <c r="E11" s="17">
        <v>1046</v>
      </c>
      <c r="F11" s="18">
        <v>1056</v>
      </c>
      <c r="G11" s="17">
        <v>1045</v>
      </c>
      <c r="H11" s="18">
        <v>1068</v>
      </c>
      <c r="I11" s="17">
        <v>1079</v>
      </c>
      <c r="J11" s="18">
        <v>1089</v>
      </c>
      <c r="K11" s="17">
        <v>1098</v>
      </c>
      <c r="L11" s="18">
        <v>1096</v>
      </c>
      <c r="M11" s="17">
        <v>1098</v>
      </c>
      <c r="N11" s="18">
        <v>1024</v>
      </c>
      <c r="O11" s="17">
        <v>1022</v>
      </c>
      <c r="P11" s="18">
        <v>1052</v>
      </c>
      <c r="Q11" s="17">
        <v>1071</v>
      </c>
      <c r="R11" s="18">
        <v>1017</v>
      </c>
      <c r="S11" s="17">
        <v>1016</v>
      </c>
      <c r="T11" s="18">
        <v>986</v>
      </c>
      <c r="U11" s="17">
        <v>1001</v>
      </c>
      <c r="V11" s="18">
        <v>1033</v>
      </c>
      <c r="W11" s="17">
        <v>1033</v>
      </c>
      <c r="X11" s="18">
        <v>1021</v>
      </c>
      <c r="Y11" s="17">
        <v>1028</v>
      </c>
      <c r="Z11" s="18">
        <v>1026</v>
      </c>
      <c r="AA11" s="17">
        <v>1052</v>
      </c>
      <c r="AB11" s="18">
        <v>1025</v>
      </c>
      <c r="AC11" s="17">
        <v>1049</v>
      </c>
      <c r="AD11" s="18">
        <v>936</v>
      </c>
      <c r="AE11" s="17">
        <v>953</v>
      </c>
      <c r="AF11" s="18">
        <v>879</v>
      </c>
      <c r="AG11" s="17">
        <v>897</v>
      </c>
      <c r="AH11" s="18">
        <v>797</v>
      </c>
      <c r="AI11" s="19">
        <v>783</v>
      </c>
      <c r="AJ11" s="18">
        <v>811</v>
      </c>
      <c r="AK11" s="19">
        <v>818</v>
      </c>
    </row>
    <row r="12" spans="1:37" s="52" customFormat="1" ht="15" customHeight="1">
      <c r="A12" s="48"/>
      <c r="B12" s="97">
        <f>TRUNC(LEFT($A10,3)*C12^2/450450)</f>
        <v>117</v>
      </c>
      <c r="C12" s="51">
        <f>AVERAGE(B9:C11)</f>
        <v>902</v>
      </c>
      <c r="D12" s="97">
        <f>TRUNC(LEFT($A10,3)*E12^2/450450)</f>
        <v>139</v>
      </c>
      <c r="E12" s="51">
        <f>AVERAGE(D9:E11)</f>
        <v>982</v>
      </c>
      <c r="F12" s="97">
        <f>TRUNC(LEFT($A10,3)*G12^2/450450)</f>
        <v>139</v>
      </c>
      <c r="G12" s="51">
        <f>AVERAGE(F9:G11)</f>
        <v>982.6666666666666</v>
      </c>
      <c r="H12" s="97">
        <f>TRUNC(LEFT($A10,3)*I12^2/450450)</f>
        <v>155</v>
      </c>
      <c r="I12" s="51">
        <f>AVERAGE(H9:I11)</f>
        <v>1036.8333333333333</v>
      </c>
      <c r="J12" s="97">
        <f>TRUNC(LEFT($A10,3)*K12^2/450450)</f>
        <v>165</v>
      </c>
      <c r="K12" s="51">
        <f>AVERAGE(J9:K11)</f>
        <v>1070.8333333333333</v>
      </c>
      <c r="L12" s="97">
        <f>TRUNC(LEFT($A10,3)*M12^2/450450)</f>
        <v>146</v>
      </c>
      <c r="M12" s="51">
        <f>AVERAGE(L9:M11)</f>
        <v>1008.8333333333334</v>
      </c>
      <c r="N12" s="97">
        <f>TRUNC(LEFT($A10,3)*O12^2/450450)</f>
        <v>128</v>
      </c>
      <c r="O12" s="51">
        <f>AVERAGE(N9:O11)</f>
        <v>943.3333333333334</v>
      </c>
      <c r="P12" s="97">
        <f>TRUNC(LEFT($A10,3)*Q12^2/450450)</f>
        <v>143</v>
      </c>
      <c r="Q12" s="51">
        <f>AVERAGE(P9:Q11)</f>
        <v>996</v>
      </c>
      <c r="R12" s="97">
        <f>TRUNC(LEFT($A10,3)*S12^2/450450)</f>
        <v>128</v>
      </c>
      <c r="S12" s="51">
        <f>AVERAGE(R9:S11)</f>
        <v>945</v>
      </c>
      <c r="T12" s="97">
        <f>TRUNC(LEFT($A10,3)*U12^2/450450)</f>
        <v>128</v>
      </c>
      <c r="U12" s="51">
        <f>AVERAGE(T9:U11)</f>
        <v>943.5</v>
      </c>
      <c r="V12" s="97">
        <f>TRUNC(LEFT($A10,3)*W12^2/450450)</f>
        <v>134</v>
      </c>
      <c r="W12" s="51">
        <f>AVERAGE(V9:W11)</f>
        <v>964.1666666666666</v>
      </c>
      <c r="X12" s="97">
        <f>TRUNC(LEFT($A10,3)*Y12^2/450450)</f>
        <v>132</v>
      </c>
      <c r="Y12" s="51">
        <f>AVERAGE(X9:Y11)</f>
        <v>956.5</v>
      </c>
      <c r="Z12" s="97">
        <f>TRUNC(LEFT($A10,3)*AA12^2/450450)</f>
        <v>149</v>
      </c>
      <c r="AA12" s="51">
        <f>AVERAGE(Z9:AA11)</f>
        <v>1019.1666666666666</v>
      </c>
      <c r="AB12" s="97">
        <f>TRUNC(LEFT($A10,3)*AC12^2/450450)</f>
        <v>147</v>
      </c>
      <c r="AC12" s="51">
        <f>AVERAGE(AB9:AC11)</f>
        <v>1012.1666666666666</v>
      </c>
      <c r="AD12" s="97">
        <f>TRUNC(LEFT($A10,3)*AE12^2/450450)</f>
        <v>127</v>
      </c>
      <c r="AE12" s="51">
        <f>AVERAGE(AD9:AE11)</f>
        <v>939.1666666666666</v>
      </c>
      <c r="AF12" s="97">
        <f>TRUNC(LEFT($A10,3)*AG12^2/450450)</f>
        <v>115</v>
      </c>
      <c r="AG12" s="51">
        <f>AVERAGE(AF9:AG11)</f>
        <v>893</v>
      </c>
      <c r="AH12" s="97">
        <f>TRUNC(LEFT($A10,3)*AI12^2/450450)</f>
        <v>93</v>
      </c>
      <c r="AI12" s="51">
        <f>AVERAGE(AH9:AI11)</f>
        <v>805.3333333333334</v>
      </c>
      <c r="AJ12" s="97">
        <f>TRUNC(LEFT($A10,3)*AK12^2/450450)</f>
        <v>97</v>
      </c>
      <c r="AK12" s="51">
        <f>AVERAGE(AJ9:AK11)</f>
        <v>821.3333333333334</v>
      </c>
    </row>
    <row r="13" spans="1:37" ht="15" customHeight="1">
      <c r="A13" s="33"/>
      <c r="B13" s="7" t="s">
        <v>68</v>
      </c>
      <c r="C13" s="6"/>
      <c r="D13" s="7" t="s">
        <v>17</v>
      </c>
      <c r="E13" s="6"/>
      <c r="F13" s="7" t="s">
        <v>17</v>
      </c>
      <c r="G13" s="6"/>
      <c r="H13" s="7" t="s">
        <v>17</v>
      </c>
      <c r="I13" s="6"/>
      <c r="J13" s="7" t="s">
        <v>17</v>
      </c>
      <c r="K13" s="6"/>
      <c r="L13" s="7" t="s">
        <v>17</v>
      </c>
      <c r="M13" s="6"/>
      <c r="N13" s="7" t="s">
        <v>17</v>
      </c>
      <c r="O13" s="6"/>
      <c r="P13" s="7" t="s">
        <v>17</v>
      </c>
      <c r="Q13" s="6"/>
      <c r="R13" s="7" t="s">
        <v>17</v>
      </c>
      <c r="S13" s="6"/>
      <c r="T13" s="7" t="s">
        <v>17</v>
      </c>
      <c r="U13" s="6"/>
      <c r="V13" s="7" t="s">
        <v>17</v>
      </c>
      <c r="W13" s="6"/>
      <c r="X13" s="7" t="s">
        <v>17</v>
      </c>
      <c r="Y13" s="6"/>
      <c r="Z13" s="7" t="s">
        <v>17</v>
      </c>
      <c r="AA13" s="6"/>
      <c r="AB13" s="7" t="s">
        <v>17</v>
      </c>
      <c r="AC13" s="6"/>
      <c r="AD13" s="7" t="s">
        <v>17</v>
      </c>
      <c r="AE13" s="6"/>
      <c r="AF13" s="7" t="s">
        <v>17</v>
      </c>
      <c r="AG13" s="6"/>
      <c r="AH13" s="7" t="s">
        <v>17</v>
      </c>
      <c r="AI13" s="8"/>
      <c r="AJ13" s="7" t="s">
        <v>17</v>
      </c>
      <c r="AK13" s="8"/>
    </row>
    <row r="14" spans="1:37" ht="15" customHeight="1">
      <c r="A14" s="30" t="s">
        <v>27</v>
      </c>
      <c r="B14" s="13">
        <v>735</v>
      </c>
      <c r="C14" s="13">
        <v>733</v>
      </c>
      <c r="D14" s="14">
        <v>939</v>
      </c>
      <c r="E14" s="13">
        <v>935</v>
      </c>
      <c r="F14" s="14">
        <v>830</v>
      </c>
      <c r="G14" s="13">
        <v>822</v>
      </c>
      <c r="H14" s="14">
        <v>952</v>
      </c>
      <c r="I14" s="13">
        <v>960</v>
      </c>
      <c r="J14" s="14">
        <v>769</v>
      </c>
      <c r="K14" s="13">
        <v>774</v>
      </c>
      <c r="L14" s="14">
        <v>910</v>
      </c>
      <c r="M14" s="13">
        <v>916</v>
      </c>
      <c r="N14" s="14">
        <v>802</v>
      </c>
      <c r="O14" s="13">
        <v>802</v>
      </c>
      <c r="P14" s="14">
        <v>917</v>
      </c>
      <c r="Q14" s="13">
        <v>916</v>
      </c>
      <c r="R14" s="14">
        <v>897</v>
      </c>
      <c r="S14" s="13">
        <v>901</v>
      </c>
      <c r="T14" s="14">
        <v>924</v>
      </c>
      <c r="U14" s="13">
        <v>905</v>
      </c>
      <c r="V14" s="14">
        <v>957</v>
      </c>
      <c r="W14" s="13"/>
      <c r="X14" s="14">
        <v>929</v>
      </c>
      <c r="Y14" s="13">
        <v>935</v>
      </c>
      <c r="Z14" s="14">
        <v>912</v>
      </c>
      <c r="AA14" s="13">
        <v>946</v>
      </c>
      <c r="AB14" s="14">
        <v>931</v>
      </c>
      <c r="AC14" s="13">
        <v>961</v>
      </c>
      <c r="AD14" s="14">
        <v>915</v>
      </c>
      <c r="AE14" s="13">
        <v>931</v>
      </c>
      <c r="AF14" s="14">
        <v>878</v>
      </c>
      <c r="AG14" s="13">
        <v>888</v>
      </c>
      <c r="AH14" s="14">
        <v>799</v>
      </c>
      <c r="AI14" s="15">
        <v>798</v>
      </c>
      <c r="AJ14" s="14">
        <v>732</v>
      </c>
      <c r="AK14" s="15">
        <v>733</v>
      </c>
    </row>
    <row r="15" spans="1:37" ht="15" customHeight="1">
      <c r="A15" s="29" t="s">
        <v>43</v>
      </c>
      <c r="B15" s="17">
        <v>921</v>
      </c>
      <c r="C15" s="17">
        <v>917</v>
      </c>
      <c r="D15" s="18">
        <v>929</v>
      </c>
      <c r="E15" s="17">
        <v>914</v>
      </c>
      <c r="F15" s="18">
        <v>932</v>
      </c>
      <c r="G15" s="17">
        <v>919</v>
      </c>
      <c r="H15" s="18">
        <v>992</v>
      </c>
      <c r="I15" s="17">
        <v>1002</v>
      </c>
      <c r="J15" s="18">
        <v>989</v>
      </c>
      <c r="K15" s="17">
        <v>996</v>
      </c>
      <c r="L15" s="18">
        <v>995</v>
      </c>
      <c r="M15" s="17">
        <v>1003</v>
      </c>
      <c r="N15" s="18">
        <v>1025</v>
      </c>
      <c r="O15" s="17">
        <v>1022</v>
      </c>
      <c r="P15" s="18">
        <v>1012</v>
      </c>
      <c r="Q15" s="17">
        <v>1016</v>
      </c>
      <c r="R15" s="18">
        <v>1002</v>
      </c>
      <c r="S15" s="17">
        <v>1011</v>
      </c>
      <c r="T15" s="18">
        <v>1015</v>
      </c>
      <c r="U15" s="17">
        <v>1012</v>
      </c>
      <c r="V15" s="18">
        <v>1002</v>
      </c>
      <c r="W15" s="17">
        <v>1011</v>
      </c>
      <c r="X15" s="18">
        <v>1000</v>
      </c>
      <c r="Y15" s="17">
        <v>1011</v>
      </c>
      <c r="Z15" s="18">
        <v>985</v>
      </c>
      <c r="AA15" s="17">
        <v>1000</v>
      </c>
      <c r="AB15" s="18">
        <v>958</v>
      </c>
      <c r="AC15" s="17">
        <v>984</v>
      </c>
      <c r="AD15" s="18">
        <v>931</v>
      </c>
      <c r="AE15" s="17">
        <v>945</v>
      </c>
      <c r="AF15" s="18">
        <v>900</v>
      </c>
      <c r="AG15" s="17">
        <v>885</v>
      </c>
      <c r="AH15" s="18">
        <v>777</v>
      </c>
      <c r="AI15" s="19">
        <v>767</v>
      </c>
      <c r="AJ15" s="18">
        <v>779</v>
      </c>
      <c r="AK15" s="19">
        <v>779</v>
      </c>
    </row>
    <row r="16" spans="1:37" ht="15" customHeight="1">
      <c r="A16" s="29" t="s">
        <v>38</v>
      </c>
      <c r="B16" s="17">
        <v>938</v>
      </c>
      <c r="C16" s="17">
        <v>945</v>
      </c>
      <c r="D16" s="18">
        <v>965</v>
      </c>
      <c r="E16" s="17">
        <v>963</v>
      </c>
      <c r="F16" s="18">
        <v>929</v>
      </c>
      <c r="G16" s="17">
        <v>916</v>
      </c>
      <c r="H16" s="18">
        <v>1013</v>
      </c>
      <c r="I16" s="17">
        <v>1019</v>
      </c>
      <c r="J16" s="18">
        <v>995</v>
      </c>
      <c r="K16" s="17">
        <v>1003</v>
      </c>
      <c r="L16" s="18">
        <v>1014</v>
      </c>
      <c r="M16" s="17">
        <v>1016</v>
      </c>
      <c r="N16" s="18">
        <v>1007</v>
      </c>
      <c r="O16" s="17">
        <v>1008</v>
      </c>
      <c r="P16" s="18">
        <v>999</v>
      </c>
      <c r="Q16" s="17">
        <v>996</v>
      </c>
      <c r="R16" s="18">
        <v>1009</v>
      </c>
      <c r="S16" s="17">
        <v>1003</v>
      </c>
      <c r="T16" s="18">
        <v>993</v>
      </c>
      <c r="U16" s="17">
        <v>1005</v>
      </c>
      <c r="V16" s="18">
        <v>1002</v>
      </c>
      <c r="W16" s="17">
        <v>1007</v>
      </c>
      <c r="X16" s="18">
        <v>998</v>
      </c>
      <c r="Y16" s="17">
        <v>999</v>
      </c>
      <c r="Z16" s="18">
        <v>944</v>
      </c>
      <c r="AA16" s="17">
        <v>964</v>
      </c>
      <c r="AB16" s="18">
        <v>988</v>
      </c>
      <c r="AC16" s="17">
        <v>1016</v>
      </c>
      <c r="AD16" s="18">
        <v>947</v>
      </c>
      <c r="AE16" s="17">
        <v>964</v>
      </c>
      <c r="AF16" s="18">
        <v>832</v>
      </c>
      <c r="AG16" s="17">
        <v>843</v>
      </c>
      <c r="AH16" s="18">
        <v>782</v>
      </c>
      <c r="AI16" s="19">
        <v>771</v>
      </c>
      <c r="AJ16" s="18">
        <v>810</v>
      </c>
      <c r="AK16" s="19">
        <v>810</v>
      </c>
    </row>
    <row r="17" spans="1:37" s="52" customFormat="1" ht="15" customHeight="1">
      <c r="A17" s="48"/>
      <c r="B17" s="97">
        <f>TRUNC(LEFT($A15,3)*C17^2/450450)</f>
        <v>117</v>
      </c>
      <c r="C17" s="51">
        <f>AVERAGE(B14:C16)</f>
        <v>864.8333333333334</v>
      </c>
      <c r="D17" s="97">
        <f>TRUNC(LEFT($A15,3)*E17^2/450450)</f>
        <v>139</v>
      </c>
      <c r="E17" s="51">
        <f>AVERAGE(D14:E16)</f>
        <v>940.8333333333334</v>
      </c>
      <c r="F17" s="97">
        <f>TRUNC(LEFT($A15,3)*G17^2/450450)</f>
        <v>125</v>
      </c>
      <c r="G17" s="51">
        <f>AVERAGE(F14:G16)</f>
        <v>891.3333333333334</v>
      </c>
      <c r="H17" s="97">
        <f>TRUNC(LEFT($A15,3)*I17^2/450450)</f>
        <v>154</v>
      </c>
      <c r="I17" s="51">
        <f>AVERAGE(H14:I16)</f>
        <v>989.6666666666666</v>
      </c>
      <c r="J17" s="97">
        <f>TRUNC(LEFT($A15,3)*K17^2/450450)</f>
        <v>133</v>
      </c>
      <c r="K17" s="51">
        <f>AVERAGE(J14:K16)</f>
        <v>921</v>
      </c>
      <c r="L17" s="97">
        <f>TRUNC(LEFT($A15,3)*M17^2/450450)</f>
        <v>150</v>
      </c>
      <c r="M17" s="51">
        <f>AVERAGE(L14:M16)</f>
        <v>975.6666666666666</v>
      </c>
      <c r="N17" s="97">
        <f>TRUNC(LEFT($A15,3)*O17^2/450450)</f>
        <v>140</v>
      </c>
      <c r="O17" s="51">
        <f>AVERAGE(N14:O16)</f>
        <v>944.3333333333334</v>
      </c>
      <c r="P17" s="97">
        <f>TRUNC(LEFT($A15,3)*Q17^2/450450)</f>
        <v>150</v>
      </c>
      <c r="Q17" s="51">
        <f>AVERAGE(P14:Q16)</f>
        <v>976</v>
      </c>
      <c r="R17" s="97">
        <f>TRUNC(LEFT($A15,3)*S17^2/450450)</f>
        <v>148</v>
      </c>
      <c r="S17" s="51">
        <f>AVERAGE(R14:S16)</f>
        <v>970.5</v>
      </c>
      <c r="T17" s="97">
        <f>TRUNC(LEFT($A15,3)*U17^2/450450)</f>
        <v>150</v>
      </c>
      <c r="U17" s="51">
        <f>AVERAGE(T14:U16)</f>
        <v>975.6666666666666</v>
      </c>
      <c r="V17" s="97">
        <f>TRUNC(LEFT($A15,3)*W17^2/450450)</f>
        <v>156</v>
      </c>
      <c r="W17" s="51">
        <f>AVERAGE(V14:W16)</f>
        <v>995.8</v>
      </c>
      <c r="X17" s="97">
        <f>TRUNC(LEFT($A15,3)*Y17^2/450450)</f>
        <v>150</v>
      </c>
      <c r="Y17" s="51">
        <f>AVERAGE(X14:Y16)</f>
        <v>978.6666666666666</v>
      </c>
      <c r="Z17" s="97">
        <f>TRUNC(LEFT($A15,3)*AA17^2/450450)</f>
        <v>144</v>
      </c>
      <c r="AA17" s="51">
        <f>AVERAGE(Z14:AA16)</f>
        <v>958.5</v>
      </c>
      <c r="AB17" s="97">
        <f>TRUNC(LEFT($A15,3)*AC17^2/450450)</f>
        <v>149</v>
      </c>
      <c r="AC17" s="51">
        <f>AVERAGE(AB14:AC16)</f>
        <v>973</v>
      </c>
      <c r="AD17" s="97">
        <f>TRUNC(LEFT($A15,3)*AE17^2/450450)</f>
        <v>138</v>
      </c>
      <c r="AE17" s="51">
        <f>AVERAGE(AD14:AE16)</f>
        <v>938.8333333333334</v>
      </c>
      <c r="AF17" s="97">
        <f>TRUNC(LEFT($A15,3)*AG17^2/450450)</f>
        <v>119</v>
      </c>
      <c r="AG17" s="51">
        <f>AVERAGE(AF14:AG16)</f>
        <v>871</v>
      </c>
      <c r="AH17" s="97">
        <f>TRUNC(LEFT($A15,3)*AI17^2/450450)</f>
        <v>96</v>
      </c>
      <c r="AI17" s="51">
        <f>AVERAGE(AH14:AI16)</f>
        <v>782.3333333333334</v>
      </c>
      <c r="AJ17" s="97">
        <f>TRUNC(LEFT($A15,3)*AK17^2/450450)</f>
        <v>94</v>
      </c>
      <c r="AK17" s="51">
        <f>AVERAGE(AJ14:AK16)</f>
        <v>773.8333333333334</v>
      </c>
    </row>
    <row r="18" spans="2:37" ht="15" customHeight="1">
      <c r="B18" s="7" t="s">
        <v>69</v>
      </c>
      <c r="C18" s="6"/>
      <c r="D18" s="7" t="s">
        <v>17</v>
      </c>
      <c r="E18" s="6"/>
      <c r="F18" s="7" t="s">
        <v>17</v>
      </c>
      <c r="G18" s="6"/>
      <c r="H18" s="7" t="s">
        <v>17</v>
      </c>
      <c r="I18" s="6"/>
      <c r="J18" s="7" t="s">
        <v>17</v>
      </c>
      <c r="K18" s="6"/>
      <c r="L18" s="7" t="s">
        <v>17</v>
      </c>
      <c r="M18" s="6"/>
      <c r="N18" s="7" t="s">
        <v>17</v>
      </c>
      <c r="O18" s="6"/>
      <c r="P18" s="7" t="s">
        <v>17</v>
      </c>
      <c r="Q18" s="6"/>
      <c r="R18" s="7" t="s">
        <v>17</v>
      </c>
      <c r="S18" s="6"/>
      <c r="T18" s="7" t="s">
        <v>17</v>
      </c>
      <c r="U18" s="6"/>
      <c r="V18" s="7" t="s">
        <v>17</v>
      </c>
      <c r="W18" s="6"/>
      <c r="X18" s="7" t="s">
        <v>17</v>
      </c>
      <c r="Y18" s="6"/>
      <c r="Z18" s="7" t="s">
        <v>17</v>
      </c>
      <c r="AA18" s="6"/>
      <c r="AB18" s="7" t="s">
        <v>17</v>
      </c>
      <c r="AC18" s="6"/>
      <c r="AD18" s="7" t="s">
        <v>17</v>
      </c>
      <c r="AE18" s="6"/>
      <c r="AF18" s="7" t="s">
        <v>17</v>
      </c>
      <c r="AG18" s="6"/>
      <c r="AH18" s="7" t="s">
        <v>17</v>
      </c>
      <c r="AI18" s="8"/>
      <c r="AJ18" s="7" t="s">
        <v>17</v>
      </c>
      <c r="AK18" s="8"/>
    </row>
    <row r="19" spans="1:37" ht="15" customHeight="1">
      <c r="A19" s="30" t="s">
        <v>27</v>
      </c>
      <c r="B19" s="13">
        <v>951</v>
      </c>
      <c r="C19" s="13">
        <v>957</v>
      </c>
      <c r="D19" s="14">
        <v>1064</v>
      </c>
      <c r="E19" s="13">
        <v>1040</v>
      </c>
      <c r="F19" s="14">
        <v>991</v>
      </c>
      <c r="G19" s="13">
        <v>974</v>
      </c>
      <c r="H19" s="14">
        <v>985</v>
      </c>
      <c r="I19" s="13">
        <v>992</v>
      </c>
      <c r="J19" s="14">
        <v>928</v>
      </c>
      <c r="K19" s="13">
        <v>938</v>
      </c>
      <c r="L19" s="14">
        <v>943</v>
      </c>
      <c r="M19" s="13">
        <v>945</v>
      </c>
      <c r="N19" s="14">
        <v>906</v>
      </c>
      <c r="O19" s="13">
        <v>901</v>
      </c>
      <c r="P19" s="14">
        <v>981</v>
      </c>
      <c r="Q19" s="13">
        <v>986</v>
      </c>
      <c r="R19" s="14">
        <v>979</v>
      </c>
      <c r="S19" s="13">
        <v>976</v>
      </c>
      <c r="T19" s="14">
        <v>950</v>
      </c>
      <c r="U19" s="13">
        <v>965</v>
      </c>
      <c r="V19" s="14">
        <v>952</v>
      </c>
      <c r="W19" s="13">
        <v>940</v>
      </c>
      <c r="X19" s="14">
        <v>991</v>
      </c>
      <c r="Y19" s="13">
        <v>997</v>
      </c>
      <c r="Z19" s="14">
        <v>939</v>
      </c>
      <c r="AA19" s="13">
        <v>960</v>
      </c>
      <c r="AB19" s="14">
        <v>950</v>
      </c>
      <c r="AC19" s="13">
        <v>1008</v>
      </c>
      <c r="AD19" s="14">
        <v>896</v>
      </c>
      <c r="AE19" s="13">
        <v>909</v>
      </c>
      <c r="AF19" s="14">
        <v>869</v>
      </c>
      <c r="AG19" s="13">
        <v>876</v>
      </c>
      <c r="AH19" s="14">
        <v>804</v>
      </c>
      <c r="AI19" s="15">
        <v>794</v>
      </c>
      <c r="AJ19" s="14">
        <v>771</v>
      </c>
      <c r="AK19" s="15">
        <v>775</v>
      </c>
    </row>
    <row r="20" spans="1:37" ht="15" customHeight="1">
      <c r="A20" s="29" t="s">
        <v>41</v>
      </c>
      <c r="B20" s="17">
        <v>969</v>
      </c>
      <c r="C20" s="17">
        <v>966</v>
      </c>
      <c r="D20" s="18">
        <v>1035</v>
      </c>
      <c r="E20" s="17">
        <v>1027</v>
      </c>
      <c r="F20" s="18">
        <v>1024</v>
      </c>
      <c r="G20" s="17">
        <v>1010</v>
      </c>
      <c r="H20" s="18">
        <v>978</v>
      </c>
      <c r="I20" s="17">
        <v>981</v>
      </c>
      <c r="J20" s="18">
        <v>1016</v>
      </c>
      <c r="K20" s="17">
        <v>1022</v>
      </c>
      <c r="L20" s="18">
        <v>1049</v>
      </c>
      <c r="M20" s="17">
        <v>1046</v>
      </c>
      <c r="N20" s="18">
        <v>1036</v>
      </c>
      <c r="O20" s="17">
        <v>1034</v>
      </c>
      <c r="P20" s="18">
        <v>1040</v>
      </c>
      <c r="Q20" s="17">
        <v>1050</v>
      </c>
      <c r="R20" s="18">
        <v>1002</v>
      </c>
      <c r="S20" s="17">
        <v>1003</v>
      </c>
      <c r="T20" s="18">
        <v>999</v>
      </c>
      <c r="U20" s="17">
        <v>1010</v>
      </c>
      <c r="V20" s="18">
        <v>1026</v>
      </c>
      <c r="W20" s="17">
        <v>1041</v>
      </c>
      <c r="X20" s="18">
        <v>1029</v>
      </c>
      <c r="Y20" s="17">
        <v>1031</v>
      </c>
      <c r="Z20" s="18">
        <v>995</v>
      </c>
      <c r="AA20" s="17">
        <v>1008</v>
      </c>
      <c r="AB20" s="18">
        <v>943</v>
      </c>
      <c r="AC20" s="17">
        <v>978</v>
      </c>
      <c r="AD20" s="18">
        <v>945</v>
      </c>
      <c r="AE20" s="17">
        <v>959</v>
      </c>
      <c r="AF20" s="18">
        <v>860</v>
      </c>
      <c r="AG20" s="17">
        <v>873</v>
      </c>
      <c r="AH20" s="18">
        <v>761</v>
      </c>
      <c r="AI20" s="19">
        <v>762</v>
      </c>
      <c r="AJ20" s="18">
        <v>791</v>
      </c>
      <c r="AK20" s="19">
        <v>795</v>
      </c>
    </row>
    <row r="21" spans="1:37" ht="15" customHeight="1">
      <c r="A21" s="29" t="s">
        <v>29</v>
      </c>
      <c r="B21" s="17">
        <v>905</v>
      </c>
      <c r="C21" s="17">
        <v>899</v>
      </c>
      <c r="D21" s="18">
        <v>1030</v>
      </c>
      <c r="E21" s="17">
        <v>1015</v>
      </c>
      <c r="F21" s="18">
        <v>953</v>
      </c>
      <c r="G21" s="17">
        <v>946</v>
      </c>
      <c r="H21" s="18">
        <v>979</v>
      </c>
      <c r="I21" s="17">
        <v>994</v>
      </c>
      <c r="J21" s="18">
        <v>1019</v>
      </c>
      <c r="K21" s="17">
        <v>1024</v>
      </c>
      <c r="L21" s="18">
        <v>1050</v>
      </c>
      <c r="M21" s="17">
        <v>1054</v>
      </c>
      <c r="N21" s="18">
        <v>1037</v>
      </c>
      <c r="O21" s="17">
        <v>1027</v>
      </c>
      <c r="P21" s="18">
        <v>1036</v>
      </c>
      <c r="Q21" s="17">
        <v>1044</v>
      </c>
      <c r="R21" s="18">
        <v>1017</v>
      </c>
      <c r="S21" s="17">
        <v>1018</v>
      </c>
      <c r="T21" s="18">
        <v>1006</v>
      </c>
      <c r="U21" s="17">
        <v>1008</v>
      </c>
      <c r="V21" s="18">
        <v>1046</v>
      </c>
      <c r="W21" s="17">
        <v>1050</v>
      </c>
      <c r="X21" s="18">
        <v>1028</v>
      </c>
      <c r="Y21" s="17">
        <v>1031</v>
      </c>
      <c r="Z21" s="18">
        <v>983</v>
      </c>
      <c r="AA21" s="17">
        <v>992</v>
      </c>
      <c r="AB21" s="18">
        <v>952</v>
      </c>
      <c r="AC21" s="17">
        <v>972</v>
      </c>
      <c r="AD21" s="18">
        <v>933</v>
      </c>
      <c r="AE21" s="17">
        <v>953</v>
      </c>
      <c r="AF21" s="18">
        <v>880</v>
      </c>
      <c r="AG21" s="17">
        <v>888</v>
      </c>
      <c r="AH21" s="18">
        <v>805</v>
      </c>
      <c r="AI21" s="19">
        <v>793</v>
      </c>
      <c r="AJ21" s="18">
        <v>780</v>
      </c>
      <c r="AK21" s="19">
        <v>783</v>
      </c>
    </row>
    <row r="22" spans="1:37" s="52" customFormat="1" ht="15" customHeight="1">
      <c r="A22" s="48"/>
      <c r="B22" s="97">
        <f>TRUNC(LEFT($A20,3)*C22^2/450450)</f>
        <v>117</v>
      </c>
      <c r="C22" s="51">
        <f>AVERAGE(B19:C21)</f>
        <v>941.1666666666666</v>
      </c>
      <c r="D22" s="97">
        <f>TRUNC(LEFT($A20,3)*E22^2/450450)</f>
        <v>142</v>
      </c>
      <c r="E22" s="51">
        <f>AVERAGE(D19:E21)</f>
        <v>1035.1666666666667</v>
      </c>
      <c r="F22" s="97">
        <f>TRUNC(LEFT($A20,3)*G22^2/450450)</f>
        <v>128</v>
      </c>
      <c r="G22" s="51">
        <f>AVERAGE(F19:G21)</f>
        <v>983</v>
      </c>
      <c r="H22" s="97">
        <f>TRUNC(LEFT($A20,3)*I22^2/450450)</f>
        <v>129</v>
      </c>
      <c r="I22" s="51">
        <f>AVERAGE(H19:I21)</f>
        <v>984.8333333333334</v>
      </c>
      <c r="J22" s="97">
        <f>TRUNC(LEFT($A20,3)*K22^2/450450)</f>
        <v>130</v>
      </c>
      <c r="K22" s="51">
        <f>AVERAGE(J19:K21)</f>
        <v>991.1666666666666</v>
      </c>
      <c r="L22" s="97">
        <f>TRUNC(LEFT($A20,3)*M22^2/450450)</f>
        <v>137</v>
      </c>
      <c r="M22" s="51">
        <f>AVERAGE(L19:M21)</f>
        <v>1014.5</v>
      </c>
      <c r="N22" s="97">
        <f>TRUNC(LEFT($A20,3)*O22^2/450450)</f>
        <v>130</v>
      </c>
      <c r="O22" s="51">
        <f>AVERAGE(N19:O21)</f>
        <v>990.1666666666666</v>
      </c>
      <c r="P22" s="97">
        <f>TRUNC(LEFT($A20,3)*Q22^2/450450)</f>
        <v>139</v>
      </c>
      <c r="Q22" s="51">
        <f>AVERAGE(P19:Q21)</f>
        <v>1022.8333333333334</v>
      </c>
      <c r="R22" s="97">
        <f>TRUNC(LEFT($A20,3)*S22^2/450450)</f>
        <v>132</v>
      </c>
      <c r="S22" s="51">
        <f>AVERAGE(R19:S21)</f>
        <v>999.1666666666666</v>
      </c>
      <c r="T22" s="97">
        <f>TRUNC(LEFT($A20,3)*U22^2/450450)</f>
        <v>130</v>
      </c>
      <c r="U22" s="51">
        <f>AVERAGE(T19:U21)</f>
        <v>989.6666666666666</v>
      </c>
      <c r="V22" s="97">
        <f>TRUNC(LEFT($A20,3)*W22^2/450450)</f>
        <v>135</v>
      </c>
      <c r="W22" s="51">
        <f>AVERAGE(V19:W21)</f>
        <v>1009.1666666666666</v>
      </c>
      <c r="X22" s="97">
        <f>TRUNC(LEFT($A20,3)*Y22^2/450450)</f>
        <v>137</v>
      </c>
      <c r="Y22" s="51">
        <f>AVERAGE(X19:Y21)</f>
        <v>1017.8333333333334</v>
      </c>
      <c r="Z22" s="97">
        <f>TRUNC(LEFT($A20,3)*AA22^2/450450)</f>
        <v>127</v>
      </c>
      <c r="AA22" s="51">
        <f>AVERAGE(Z19:AA21)</f>
        <v>979.5</v>
      </c>
      <c r="AB22" s="97">
        <f>TRUNC(LEFT($A20,3)*AC22^2/450450)</f>
        <v>124</v>
      </c>
      <c r="AC22" s="51">
        <f>AVERAGE(AB19:AC21)</f>
        <v>967.1666666666666</v>
      </c>
      <c r="AD22" s="97">
        <f>TRUNC(LEFT($A20,3)*AE22^2/450450)</f>
        <v>115</v>
      </c>
      <c r="AE22" s="51">
        <f>AVERAGE(AD19:AE21)</f>
        <v>932.5</v>
      </c>
      <c r="AF22" s="97">
        <f>TRUNC(LEFT($A20,3)*AG22^2/450450)</f>
        <v>101</v>
      </c>
      <c r="AG22" s="51">
        <f>AVERAGE(AF19:AG21)</f>
        <v>874.3333333333334</v>
      </c>
      <c r="AH22" s="97">
        <f>TRUNC(LEFT($A20,3)*AI22^2/450450)</f>
        <v>82</v>
      </c>
      <c r="AI22" s="51">
        <f>AVERAGE(AH19:AI21)</f>
        <v>786.5</v>
      </c>
      <c r="AJ22" s="97">
        <f>TRUNC(LEFT($A20,3)*AK22^2/450450)</f>
        <v>81</v>
      </c>
      <c r="AK22" s="51">
        <f>AVERAGE(AJ19:AK21)</f>
        <v>782.5</v>
      </c>
    </row>
    <row r="23" spans="14:26" ht="12.75">
      <c r="N23" t="s">
        <v>71</v>
      </c>
      <c r="Z23" t="s">
        <v>71</v>
      </c>
    </row>
    <row r="24" spans="14:27" ht="12.75">
      <c r="N24" s="40">
        <v>39543</v>
      </c>
      <c r="O24" s="1">
        <v>44</v>
      </c>
      <c r="Z24" s="40">
        <v>39544</v>
      </c>
      <c r="AA24" s="1">
        <v>55</v>
      </c>
    </row>
    <row r="25" spans="1:27" ht="12.75">
      <c r="A25" s="30"/>
      <c r="N25">
        <v>963</v>
      </c>
      <c r="O25" s="1">
        <v>962</v>
      </c>
      <c r="Z25">
        <v>974</v>
      </c>
      <c r="AA25" s="1">
        <v>991</v>
      </c>
    </row>
    <row r="26" spans="14:27" ht="12.75">
      <c r="N26">
        <v>1031</v>
      </c>
      <c r="O26" s="1">
        <v>1042</v>
      </c>
      <c r="Z26">
        <v>1012</v>
      </c>
      <c r="AA26" s="1">
        <v>1032</v>
      </c>
    </row>
    <row r="27" spans="1:37" s="4" customFormat="1" ht="12.75">
      <c r="A27" s="31"/>
      <c r="C27" s="34"/>
      <c r="E27" s="34"/>
      <c r="G27" s="34"/>
      <c r="I27" s="34"/>
      <c r="K27" s="34"/>
      <c r="M27" s="34"/>
      <c r="N27" s="4">
        <v>1003</v>
      </c>
      <c r="O27" s="34">
        <v>998</v>
      </c>
      <c r="Q27" s="34"/>
      <c r="S27" s="34"/>
      <c r="U27" s="34"/>
      <c r="W27" s="34"/>
      <c r="Y27" s="34"/>
      <c r="Z27" s="4">
        <v>1003</v>
      </c>
      <c r="AA27" s="34">
        <v>1017</v>
      </c>
      <c r="AC27" s="34"/>
      <c r="AE27" s="34"/>
      <c r="AG27" s="34"/>
      <c r="AI27" s="35"/>
      <c r="AK27" s="35"/>
    </row>
    <row r="28" ht="12.75">
      <c r="AA28" s="47">
        <f>AVERAGE(Z25:AA27)</f>
        <v>1004.8333333333334</v>
      </c>
    </row>
  </sheetData>
  <sheetProtection/>
  <printOptions/>
  <pageMargins left="0.75" right="0.75" top="1" bottom="0.75" header="0.67" footer="0.36"/>
  <pageSetup horizontalDpi="600" verticalDpi="600" orientation="landscape" pageOrder="overThenDown" paperSize="9" r:id="rId1"/>
  <headerFooter alignWithMargins="0">
    <oddHeader>&amp;L&amp;"Arial,Bold"&amp;14&amp;A</oddHeader>
  </headerFooter>
</worksheet>
</file>

<file path=xl/worksheets/sheet3.xml><?xml version="1.0" encoding="utf-8"?>
<worksheet xmlns="http://schemas.openxmlformats.org/spreadsheetml/2006/main" xmlns:r="http://schemas.openxmlformats.org/officeDocument/2006/relationships">
  <dimension ref="A1:AK339"/>
  <sheetViews>
    <sheetView zoomScalePageLayoutView="0" workbookViewId="0" topLeftCell="A1">
      <pane xSplit="1" ySplit="2" topLeftCell="N3" activePane="bottomRight" state="frozen"/>
      <selection pane="topLeft" activeCell="A1" sqref="A1"/>
      <selection pane="topRight" activeCell="B1" sqref="B1"/>
      <selection pane="bottomLeft" activeCell="A3" sqref="A3"/>
      <selection pane="bottomRight" activeCell="AH7" activeCellId="16" sqref="B7 D7 F7 H7 J7 L7 N7 P7 R7 T7 V7 X7 Z7 AB7 AD7 AF7 AH7"/>
    </sheetView>
  </sheetViews>
  <sheetFormatPr defaultColWidth="9.140625" defaultRowHeight="12.75"/>
  <cols>
    <col min="1" max="1" width="12.7109375" style="29" customWidth="1"/>
    <col min="3" max="3" width="9.140625" style="1" customWidth="1"/>
    <col min="5" max="5" width="9.140625" style="1" customWidth="1"/>
    <col min="7" max="7" width="9.140625" style="1" customWidth="1"/>
    <col min="9" max="9" width="9.140625" style="1" customWidth="1"/>
    <col min="11" max="11" width="9.140625" style="1" customWidth="1"/>
    <col min="13" max="13" width="9.140625" style="1" customWidth="1"/>
  </cols>
  <sheetData>
    <row r="1" spans="1:37" ht="12.75">
      <c r="A1" s="32" t="s">
        <v>65</v>
      </c>
      <c r="B1" s="37">
        <v>39541</v>
      </c>
      <c r="C1" s="6">
        <v>46</v>
      </c>
      <c r="D1" s="7"/>
      <c r="E1" s="6">
        <v>46</v>
      </c>
      <c r="F1" s="7"/>
      <c r="G1" s="6">
        <v>49</v>
      </c>
      <c r="H1" s="37">
        <v>39542</v>
      </c>
      <c r="I1" s="6"/>
      <c r="J1" s="7"/>
      <c r="K1" s="6">
        <v>49</v>
      </c>
      <c r="L1" s="7"/>
      <c r="M1" s="6"/>
      <c r="N1" s="7"/>
      <c r="O1" s="6"/>
      <c r="P1" s="37">
        <v>39543</v>
      </c>
      <c r="Q1" s="6">
        <v>50</v>
      </c>
      <c r="R1" s="7"/>
      <c r="S1" s="6">
        <v>55</v>
      </c>
      <c r="T1" s="7"/>
      <c r="U1" s="6">
        <v>59</v>
      </c>
      <c r="V1" s="7"/>
      <c r="W1" s="6">
        <v>66</v>
      </c>
      <c r="X1" s="7"/>
      <c r="Y1" s="6">
        <v>59</v>
      </c>
      <c r="Z1" s="7"/>
      <c r="AA1" s="6">
        <v>60</v>
      </c>
      <c r="AB1" s="37">
        <v>39544</v>
      </c>
      <c r="AC1" s="6">
        <v>62</v>
      </c>
      <c r="AD1" s="7"/>
      <c r="AE1" s="6">
        <v>67</v>
      </c>
      <c r="AF1" s="7"/>
      <c r="AG1" s="6">
        <v>70</v>
      </c>
      <c r="AH1" s="7"/>
      <c r="AI1" s="8"/>
      <c r="AJ1" s="37">
        <v>39558</v>
      </c>
      <c r="AK1" s="8">
        <v>61</v>
      </c>
    </row>
    <row r="2" spans="1:37" s="2" customFormat="1" ht="36" customHeight="1">
      <c r="A2" s="28" t="s">
        <v>32</v>
      </c>
      <c r="B2" s="23" t="s">
        <v>0</v>
      </c>
      <c r="C2" s="24"/>
      <c r="D2" s="23" t="s">
        <v>2</v>
      </c>
      <c r="E2" s="24"/>
      <c r="F2" s="23" t="s">
        <v>1</v>
      </c>
      <c r="G2" s="24"/>
      <c r="H2" s="23" t="s">
        <v>3</v>
      </c>
      <c r="I2" s="24"/>
      <c r="J2" s="23" t="s">
        <v>4</v>
      </c>
      <c r="K2" s="24"/>
      <c r="L2" s="23" t="s">
        <v>5</v>
      </c>
      <c r="M2" s="24"/>
      <c r="N2" s="23" t="s">
        <v>6</v>
      </c>
      <c r="O2" s="24"/>
      <c r="P2" s="23" t="s">
        <v>7</v>
      </c>
      <c r="Q2" s="24"/>
      <c r="R2" s="23" t="s">
        <v>8</v>
      </c>
      <c r="S2" s="24"/>
      <c r="T2" s="23" t="s">
        <v>9</v>
      </c>
      <c r="U2" s="24"/>
      <c r="V2" s="23" t="s">
        <v>10</v>
      </c>
      <c r="W2" s="24"/>
      <c r="X2" s="23" t="s">
        <v>11</v>
      </c>
      <c r="Y2" s="24"/>
      <c r="Z2" s="23" t="s">
        <v>12</v>
      </c>
      <c r="AA2" s="24"/>
      <c r="AB2" s="23" t="s">
        <v>13</v>
      </c>
      <c r="AC2" s="24"/>
      <c r="AD2" s="23" t="s">
        <v>14</v>
      </c>
      <c r="AE2" s="24"/>
      <c r="AF2" s="23" t="s">
        <v>15</v>
      </c>
      <c r="AG2" s="24"/>
      <c r="AH2" s="23" t="s">
        <v>16</v>
      </c>
      <c r="AI2" s="25"/>
      <c r="AJ2" s="23" t="s">
        <v>123</v>
      </c>
      <c r="AK2" s="25"/>
    </row>
    <row r="3" spans="2:37" ht="15" customHeight="1">
      <c r="B3" s="7" t="s">
        <v>78</v>
      </c>
      <c r="C3" s="6"/>
      <c r="D3" s="7" t="s">
        <v>17</v>
      </c>
      <c r="E3" s="6"/>
      <c r="F3" s="7" t="s">
        <v>17</v>
      </c>
      <c r="G3" s="6"/>
      <c r="H3" s="7" t="s">
        <v>70</v>
      </c>
      <c r="I3" s="6"/>
      <c r="J3" s="7" t="s">
        <v>17</v>
      </c>
      <c r="K3" s="6"/>
      <c r="L3" s="7" t="s">
        <v>17</v>
      </c>
      <c r="M3" s="6"/>
      <c r="N3" s="4" t="s">
        <v>17</v>
      </c>
      <c r="O3" s="34"/>
      <c r="P3" s="4" t="s">
        <v>17</v>
      </c>
      <c r="Q3" s="34"/>
      <c r="R3" s="4" t="s">
        <v>17</v>
      </c>
      <c r="S3" s="34"/>
      <c r="T3" s="4" t="s">
        <v>17</v>
      </c>
      <c r="U3" s="34"/>
      <c r="V3" s="4" t="s">
        <v>17</v>
      </c>
      <c r="W3" s="34"/>
      <c r="X3" s="4" t="s">
        <v>17</v>
      </c>
      <c r="Y3" s="34"/>
      <c r="Z3" s="4" t="s">
        <v>17</v>
      </c>
      <c r="AA3" s="34"/>
      <c r="AB3" s="4" t="s">
        <v>17</v>
      </c>
      <c r="AC3" s="34"/>
      <c r="AD3" s="4" t="s">
        <v>17</v>
      </c>
      <c r="AE3" s="34"/>
      <c r="AF3" s="4" t="s">
        <v>17</v>
      </c>
      <c r="AG3" s="34"/>
      <c r="AH3" s="4" t="s">
        <v>17</v>
      </c>
      <c r="AI3" s="35"/>
      <c r="AJ3" s="4" t="s">
        <v>17</v>
      </c>
      <c r="AK3" s="35"/>
    </row>
    <row r="4" spans="1:37" ht="15" customHeight="1">
      <c r="A4" s="30" t="s">
        <v>23</v>
      </c>
      <c r="B4" s="13">
        <v>1217</v>
      </c>
      <c r="C4" s="13">
        <v>1192</v>
      </c>
      <c r="D4" s="14">
        <v>1029</v>
      </c>
      <c r="E4" s="13">
        <v>1021</v>
      </c>
      <c r="F4" s="14">
        <v>957</v>
      </c>
      <c r="G4" s="13">
        <v>948</v>
      </c>
      <c r="H4" s="14">
        <v>1056</v>
      </c>
      <c r="I4" s="13">
        <v>1059</v>
      </c>
      <c r="J4" s="14">
        <v>1046</v>
      </c>
      <c r="K4" s="13">
        <v>1052</v>
      </c>
      <c r="L4" s="14">
        <v>1085</v>
      </c>
      <c r="M4" s="13">
        <v>1086</v>
      </c>
      <c r="N4" s="13">
        <v>1154</v>
      </c>
      <c r="O4" s="13">
        <v>1152</v>
      </c>
      <c r="P4" s="14">
        <v>1119</v>
      </c>
      <c r="Q4" s="13">
        <v>1127</v>
      </c>
      <c r="R4" s="14">
        <v>1126</v>
      </c>
      <c r="S4" s="13">
        <v>1132</v>
      </c>
      <c r="T4" s="14">
        <v>1197</v>
      </c>
      <c r="U4" s="13">
        <v>1202</v>
      </c>
      <c r="V4" s="14">
        <v>1161</v>
      </c>
      <c r="W4" s="13">
        <v>1156</v>
      </c>
      <c r="X4" s="14">
        <v>1145</v>
      </c>
      <c r="Y4" s="13">
        <v>1149</v>
      </c>
      <c r="Z4" s="13">
        <v>1106</v>
      </c>
      <c r="AA4" s="13">
        <v>1116</v>
      </c>
      <c r="AB4" s="14">
        <v>1094</v>
      </c>
      <c r="AC4" s="13">
        <v>1127</v>
      </c>
      <c r="AD4" s="14">
        <v>1056</v>
      </c>
      <c r="AE4" s="13">
        <v>1072</v>
      </c>
      <c r="AF4" s="14">
        <v>946</v>
      </c>
      <c r="AG4" s="13">
        <v>962</v>
      </c>
      <c r="AH4" s="14">
        <v>844</v>
      </c>
      <c r="AI4" s="15">
        <v>842</v>
      </c>
      <c r="AJ4" s="14">
        <v>974</v>
      </c>
      <c r="AK4" s="15">
        <v>979</v>
      </c>
    </row>
    <row r="5" spans="1:37" ht="15" customHeight="1">
      <c r="A5" s="29" t="s">
        <v>28</v>
      </c>
      <c r="B5" s="17">
        <v>1308</v>
      </c>
      <c r="C5" s="17">
        <v>1275</v>
      </c>
      <c r="D5" s="18">
        <v>1282</v>
      </c>
      <c r="E5" s="17">
        <v>1237</v>
      </c>
      <c r="F5" s="18">
        <v>1256</v>
      </c>
      <c r="G5" s="17">
        <v>1238</v>
      </c>
      <c r="H5" s="18">
        <v>1309</v>
      </c>
      <c r="I5" s="17">
        <v>1314</v>
      </c>
      <c r="J5" s="18">
        <v>1292</v>
      </c>
      <c r="K5" s="17">
        <v>1297</v>
      </c>
      <c r="L5" s="18">
        <v>1283</v>
      </c>
      <c r="M5" s="17">
        <v>1288</v>
      </c>
      <c r="N5" s="17">
        <v>1281</v>
      </c>
      <c r="O5" s="17">
        <v>1278</v>
      </c>
      <c r="P5" s="18">
        <v>1244</v>
      </c>
      <c r="Q5" s="17">
        <v>1261</v>
      </c>
      <c r="R5" s="18">
        <v>1212</v>
      </c>
      <c r="S5" s="17">
        <v>1216</v>
      </c>
      <c r="T5" s="18">
        <v>1243</v>
      </c>
      <c r="U5" s="17">
        <v>1256</v>
      </c>
      <c r="V5" s="18">
        <v>1227</v>
      </c>
      <c r="W5" s="17">
        <v>1225</v>
      </c>
      <c r="X5" s="18">
        <v>1142</v>
      </c>
      <c r="Y5" s="17">
        <v>1150</v>
      </c>
      <c r="Z5" s="17">
        <v>1158</v>
      </c>
      <c r="AA5" s="17">
        <v>1166</v>
      </c>
      <c r="AB5" s="18">
        <v>1089</v>
      </c>
      <c r="AC5" s="17">
        <v>1134</v>
      </c>
      <c r="AD5" s="18">
        <v>990</v>
      </c>
      <c r="AE5" s="17">
        <v>1006</v>
      </c>
      <c r="AF5" s="18">
        <v>952</v>
      </c>
      <c r="AG5" s="17">
        <v>946</v>
      </c>
      <c r="AH5" s="18">
        <v>848</v>
      </c>
      <c r="AI5" s="19">
        <v>837</v>
      </c>
      <c r="AJ5" s="18">
        <v>963</v>
      </c>
      <c r="AK5" s="19">
        <v>961</v>
      </c>
    </row>
    <row r="6" spans="1:37" ht="15" customHeight="1">
      <c r="A6" s="29" t="s">
        <v>20</v>
      </c>
      <c r="B6" s="17">
        <v>1298</v>
      </c>
      <c r="C6" s="17">
        <v>1272</v>
      </c>
      <c r="D6" s="18">
        <v>1283</v>
      </c>
      <c r="E6" s="17">
        <v>1262</v>
      </c>
      <c r="F6" s="18">
        <v>1258</v>
      </c>
      <c r="G6" s="17">
        <v>1273</v>
      </c>
      <c r="H6" s="18">
        <v>1304</v>
      </c>
      <c r="I6" s="17">
        <v>1302</v>
      </c>
      <c r="J6" s="18">
        <v>1283</v>
      </c>
      <c r="K6" s="17">
        <v>1293</v>
      </c>
      <c r="L6" s="18">
        <v>1287</v>
      </c>
      <c r="M6" s="17">
        <v>1295</v>
      </c>
      <c r="N6" s="17">
        <v>1268</v>
      </c>
      <c r="O6" s="17">
        <v>1263</v>
      </c>
      <c r="P6" s="18">
        <v>1283</v>
      </c>
      <c r="Q6" s="17">
        <v>1282</v>
      </c>
      <c r="R6" s="18">
        <v>1249</v>
      </c>
      <c r="S6" s="17">
        <v>1270</v>
      </c>
      <c r="T6" s="18">
        <v>1216</v>
      </c>
      <c r="U6" s="17">
        <v>1224</v>
      </c>
      <c r="V6" s="18">
        <v>1226</v>
      </c>
      <c r="W6" s="17">
        <v>1212</v>
      </c>
      <c r="X6" s="18">
        <v>1169</v>
      </c>
      <c r="Y6" s="17">
        <v>1178</v>
      </c>
      <c r="Z6" s="17">
        <v>1127</v>
      </c>
      <c r="AA6" s="17">
        <v>1133</v>
      </c>
      <c r="AB6" s="18">
        <v>1102</v>
      </c>
      <c r="AC6" s="17">
        <v>1140</v>
      </c>
      <c r="AD6" s="18">
        <v>1022</v>
      </c>
      <c r="AE6" s="17">
        <v>1040</v>
      </c>
      <c r="AF6" s="18">
        <v>946</v>
      </c>
      <c r="AG6" s="17">
        <v>968</v>
      </c>
      <c r="AH6" s="18">
        <v>846</v>
      </c>
      <c r="AI6" s="19">
        <v>850</v>
      </c>
      <c r="AJ6" s="18">
        <v>990</v>
      </c>
      <c r="AK6" s="19">
        <v>998</v>
      </c>
    </row>
    <row r="7" spans="1:37" s="52" customFormat="1" ht="15" customHeight="1">
      <c r="A7" s="48"/>
      <c r="B7" s="97">
        <f>TRUNC(LEFT($A5,3)*C7^2/450450)</f>
        <v>299</v>
      </c>
      <c r="C7" s="51">
        <f>AVERAGE(B4:C6)</f>
        <v>1260.3333333333333</v>
      </c>
      <c r="D7" s="97">
        <f>TRUNC(LEFT($A5,3)*E7^2/450450)</f>
        <v>265</v>
      </c>
      <c r="E7" s="51">
        <f>AVERAGE(D4:E6)</f>
        <v>1185.6666666666667</v>
      </c>
      <c r="F7" s="97">
        <f>TRUNC(LEFT($A5,3)*G7^2/450450)</f>
        <v>251</v>
      </c>
      <c r="G7" s="51">
        <f>AVERAGE(F4:G6)</f>
        <v>1155</v>
      </c>
      <c r="H7" s="97">
        <f>TRUNC(LEFT($A5,3)*I7^2/450450)</f>
        <v>282</v>
      </c>
      <c r="I7" s="51">
        <f>AVERAGE(H4:I6)</f>
        <v>1224</v>
      </c>
      <c r="J7" s="97">
        <f>TRUNC(LEFT($A5,3)*K7^2/450450)</f>
        <v>276</v>
      </c>
      <c r="K7" s="51">
        <f>AVERAGE(J4:K6)</f>
        <v>1210.5</v>
      </c>
      <c r="L7" s="97">
        <f>TRUNC(LEFT($A5,3)*M7^2/450450)</f>
        <v>281</v>
      </c>
      <c r="M7" s="51">
        <f>AVERAGE(L4:M6)</f>
        <v>1220.6666666666667</v>
      </c>
      <c r="N7" s="97">
        <f>TRUNC(LEFT($A5,3)*O7^2/450450)</f>
        <v>286</v>
      </c>
      <c r="O7" s="51">
        <f>AVERAGE(N4:O6)</f>
        <v>1232.6666666666667</v>
      </c>
      <c r="P7" s="97">
        <f>TRUNC(LEFT($A5,3)*Q7^2/450450)</f>
        <v>280</v>
      </c>
      <c r="Q7" s="51">
        <f>AVERAGE(P4:Q6)</f>
        <v>1219.3333333333333</v>
      </c>
      <c r="R7" s="97">
        <f>TRUNC(LEFT($A5,3)*S7^2/450450)</f>
        <v>272</v>
      </c>
      <c r="S7" s="51">
        <f>AVERAGE(R4:S6)</f>
        <v>1200.8333333333333</v>
      </c>
      <c r="T7" s="97">
        <f>TRUNC(LEFT($A5,3)*U7^2/450450)</f>
        <v>282</v>
      </c>
      <c r="U7" s="51">
        <f>AVERAGE(T4:U6)</f>
        <v>1223</v>
      </c>
      <c r="V7" s="97">
        <f>TRUNC(LEFT($A5,3)*W7^2/450450)</f>
        <v>272</v>
      </c>
      <c r="W7" s="51">
        <f>AVERAGE(V4:W6)</f>
        <v>1201.1666666666667</v>
      </c>
      <c r="X7" s="97">
        <f>TRUNC(LEFT($A5,3)*Y7^2/450450)</f>
        <v>251</v>
      </c>
      <c r="Y7" s="51">
        <f>AVERAGE(X4:Y6)</f>
        <v>1155.5</v>
      </c>
      <c r="Z7" s="97">
        <f>TRUNC(LEFT($A5,3)*AA7^2/450450)</f>
        <v>242</v>
      </c>
      <c r="AA7" s="51">
        <f>AVERAGE(Z4:AA6)</f>
        <v>1134.3333333333333</v>
      </c>
      <c r="AB7" s="97">
        <f>TRUNC(LEFT($A5,3)*AC7^2/450450)</f>
        <v>234</v>
      </c>
      <c r="AC7" s="51">
        <f>AVERAGE(AB4:AC6)</f>
        <v>1114.3333333333333</v>
      </c>
      <c r="AD7" s="97">
        <f>TRUNC(LEFT($A5,3)*AE7^2/450450)</f>
        <v>200</v>
      </c>
      <c r="AE7" s="51">
        <f>AVERAGE(AD4:AE6)</f>
        <v>1031</v>
      </c>
      <c r="AF7" s="97">
        <f>TRUNC(LEFT($A5,3)*AG7^2/450450)</f>
        <v>171</v>
      </c>
      <c r="AG7" s="51">
        <f>AVERAGE(AF4:AG6)</f>
        <v>953.3333333333334</v>
      </c>
      <c r="AH7" s="97">
        <f>TRUNC(LEFT($A5,3)*AI7^2/450450)</f>
        <v>134</v>
      </c>
      <c r="AI7" s="51">
        <f>AVERAGE(AH4:AI6)</f>
        <v>844.5</v>
      </c>
      <c r="AJ7" s="97">
        <f>TRUNC(LEFT($A5,3)*AK7^2/450450)</f>
        <v>180</v>
      </c>
      <c r="AK7" s="51">
        <f>AVERAGE(AJ4:AK6)</f>
        <v>977.5</v>
      </c>
    </row>
    <row r="8" spans="1:27" ht="15" customHeight="1">
      <c r="A8" s="36"/>
      <c r="B8" s="26"/>
      <c r="C8" s="26"/>
      <c r="D8" s="26"/>
      <c r="E8" s="26"/>
      <c r="F8" s="26"/>
      <c r="G8" s="26"/>
      <c r="H8" s="26"/>
      <c r="I8" s="26"/>
      <c r="J8" s="26"/>
      <c r="K8" s="26"/>
      <c r="L8" s="26"/>
      <c r="M8" s="26"/>
      <c r="N8" s="53" t="s">
        <v>71</v>
      </c>
      <c r="O8" s="54"/>
      <c r="Z8" s="53" t="s">
        <v>71</v>
      </c>
      <c r="AA8" s="54"/>
    </row>
    <row r="9" spans="1:27" ht="15" customHeight="1">
      <c r="A9" s="27"/>
      <c r="B9" s="26"/>
      <c r="C9" s="26"/>
      <c r="D9" s="26"/>
      <c r="E9" s="26"/>
      <c r="F9" s="26"/>
      <c r="G9" s="26"/>
      <c r="H9" s="26"/>
      <c r="I9" s="26"/>
      <c r="J9" s="26"/>
      <c r="K9" s="26"/>
      <c r="L9" s="26"/>
      <c r="M9" s="26"/>
      <c r="N9" s="55">
        <v>39543</v>
      </c>
      <c r="O9" s="1"/>
      <c r="Z9" s="55">
        <v>39544</v>
      </c>
      <c r="AA9" s="1">
        <v>55</v>
      </c>
    </row>
    <row r="10" spans="1:27" ht="15" customHeight="1">
      <c r="A10" s="27"/>
      <c r="B10" s="26"/>
      <c r="C10" s="26"/>
      <c r="D10" s="26"/>
      <c r="E10" s="26"/>
      <c r="F10" s="26"/>
      <c r="G10" s="26"/>
      <c r="H10" s="26"/>
      <c r="I10" s="26"/>
      <c r="J10" s="26"/>
      <c r="K10" s="26"/>
      <c r="L10" s="26"/>
      <c r="M10" s="26"/>
      <c r="N10" s="56">
        <v>1130</v>
      </c>
      <c r="O10" s="1">
        <v>1134</v>
      </c>
      <c r="Z10" s="59">
        <v>1085</v>
      </c>
      <c r="AA10" s="1">
        <v>1102</v>
      </c>
    </row>
    <row r="11" spans="1:27" ht="15" customHeight="1">
      <c r="A11" s="27"/>
      <c r="B11" s="26"/>
      <c r="C11" s="26"/>
      <c r="D11" s="26"/>
      <c r="E11" s="26"/>
      <c r="F11" s="26"/>
      <c r="G11" s="26"/>
      <c r="H11" s="26"/>
      <c r="I11" s="26"/>
      <c r="J11" s="26"/>
      <c r="K11" s="26"/>
      <c r="L11" s="26"/>
      <c r="M11" s="26"/>
      <c r="N11" s="56">
        <v>1274</v>
      </c>
      <c r="O11" s="1">
        <v>1282</v>
      </c>
      <c r="Z11" s="59">
        <v>1147</v>
      </c>
      <c r="AA11" s="1">
        <v>1179</v>
      </c>
    </row>
    <row r="12" spans="1:27" ht="15" customHeight="1">
      <c r="A12" s="36"/>
      <c r="B12" s="26"/>
      <c r="C12" s="26"/>
      <c r="D12" s="26"/>
      <c r="E12" s="26"/>
      <c r="F12" s="26"/>
      <c r="G12" s="26"/>
      <c r="H12" s="26"/>
      <c r="I12" s="26"/>
      <c r="J12" s="26"/>
      <c r="K12" s="26"/>
      <c r="L12" s="26"/>
      <c r="M12" s="26"/>
      <c r="N12" s="56">
        <v>1273</v>
      </c>
      <c r="O12" s="1">
        <v>1277</v>
      </c>
      <c r="Z12" s="59">
        <v>1158</v>
      </c>
      <c r="AA12" s="1">
        <v>1180</v>
      </c>
    </row>
    <row r="13" spans="1:27" s="61" customFormat="1" ht="12.75">
      <c r="A13" s="60"/>
      <c r="N13" s="62"/>
      <c r="O13" s="58">
        <f>AVERAGE(N10:O12)</f>
        <v>1228.3333333333333</v>
      </c>
      <c r="Z13" s="62"/>
      <c r="AA13" s="63">
        <f>AVERAGE(Z10:AA12)</f>
        <v>1141.8333333333333</v>
      </c>
    </row>
    <row r="14" spans="1:13" ht="12.75">
      <c r="A14" s="36"/>
      <c r="B14" s="41"/>
      <c r="C14" s="26"/>
      <c r="D14" s="26"/>
      <c r="E14" s="26"/>
      <c r="F14" s="26"/>
      <c r="G14" s="26"/>
      <c r="H14" s="26"/>
      <c r="I14" s="26"/>
      <c r="J14" s="26"/>
      <c r="K14" s="26"/>
      <c r="L14" s="26"/>
      <c r="M14" s="26"/>
    </row>
    <row r="15" spans="1:13" ht="12.75">
      <c r="A15" s="36"/>
      <c r="B15" s="26"/>
      <c r="C15" s="26"/>
      <c r="D15" s="26"/>
      <c r="E15" s="26"/>
      <c r="F15" s="26"/>
      <c r="G15" s="26"/>
      <c r="H15" s="26"/>
      <c r="I15" s="26"/>
      <c r="J15" s="26"/>
      <c r="K15" s="26"/>
      <c r="L15" s="26"/>
      <c r="M15" s="26"/>
    </row>
    <row r="16" spans="1:13" ht="12.75">
      <c r="A16" s="36"/>
      <c r="B16" s="26"/>
      <c r="C16" s="26"/>
      <c r="D16" s="26"/>
      <c r="E16" s="26"/>
      <c r="F16" s="26"/>
      <c r="G16" s="26"/>
      <c r="H16" s="26"/>
      <c r="I16" s="26"/>
      <c r="J16" s="26"/>
      <c r="K16" s="26"/>
      <c r="L16" s="26"/>
      <c r="M16" s="26"/>
    </row>
    <row r="17" spans="1:13" ht="12.75">
      <c r="A17" s="36"/>
      <c r="B17" s="26"/>
      <c r="C17" s="26"/>
      <c r="D17" s="26"/>
      <c r="E17" s="26"/>
      <c r="F17" s="26"/>
      <c r="G17" s="26"/>
      <c r="H17" s="26"/>
      <c r="I17" s="26"/>
      <c r="J17" s="26"/>
      <c r="K17" s="26"/>
      <c r="L17" s="26"/>
      <c r="M17" s="26"/>
    </row>
    <row r="18" spans="1:13" ht="12.75">
      <c r="A18" s="36"/>
      <c r="B18" s="26"/>
      <c r="C18" s="46"/>
      <c r="D18" s="26"/>
      <c r="E18" s="26"/>
      <c r="F18" s="26"/>
      <c r="G18" s="26"/>
      <c r="H18" s="26"/>
      <c r="I18" s="26"/>
      <c r="J18" s="26"/>
      <c r="K18" s="26"/>
      <c r="L18" s="26"/>
      <c r="M18" s="26"/>
    </row>
    <row r="19" spans="1:13" ht="12.75">
      <c r="A19" s="36"/>
      <c r="B19" s="26"/>
      <c r="C19" s="26"/>
      <c r="D19" s="26"/>
      <c r="E19" s="26"/>
      <c r="F19" s="26"/>
      <c r="G19" s="26"/>
      <c r="H19" s="26"/>
      <c r="I19" s="26"/>
      <c r="J19" s="26"/>
      <c r="K19" s="26"/>
      <c r="L19" s="26"/>
      <c r="M19" s="26"/>
    </row>
    <row r="20" spans="1:13" ht="12.75">
      <c r="A20" s="36"/>
      <c r="B20" s="26"/>
      <c r="C20" s="26"/>
      <c r="D20" s="26"/>
      <c r="E20" s="26"/>
      <c r="F20" s="26"/>
      <c r="G20" s="26"/>
      <c r="H20" s="26"/>
      <c r="I20" s="26"/>
      <c r="J20" s="26"/>
      <c r="K20" s="26"/>
      <c r="L20" s="26"/>
      <c r="M20" s="26"/>
    </row>
    <row r="21" spans="1:13" ht="12.75">
      <c r="A21" s="36"/>
      <c r="B21" s="26"/>
      <c r="C21" s="26"/>
      <c r="D21" s="26"/>
      <c r="E21" s="26"/>
      <c r="F21" s="26"/>
      <c r="G21" s="26"/>
      <c r="H21" s="26"/>
      <c r="I21" s="26"/>
      <c r="J21" s="26"/>
      <c r="K21" s="26"/>
      <c r="L21" s="26"/>
      <c r="M21" s="26"/>
    </row>
    <row r="22" spans="1:13" ht="12.75">
      <c r="A22" s="36"/>
      <c r="B22" s="26"/>
      <c r="C22" s="26"/>
      <c r="D22" s="26"/>
      <c r="E22" s="26"/>
      <c r="F22" s="26"/>
      <c r="G22" s="26"/>
      <c r="H22" s="26"/>
      <c r="I22" s="26"/>
      <c r="J22" s="26"/>
      <c r="K22" s="26"/>
      <c r="L22" s="26"/>
      <c r="M22" s="26"/>
    </row>
    <row r="23" spans="1:13" ht="12.75">
      <c r="A23" s="36"/>
      <c r="B23" s="26"/>
      <c r="C23" s="26"/>
      <c r="D23" s="26"/>
      <c r="E23" s="26"/>
      <c r="F23" s="26"/>
      <c r="G23" s="26"/>
      <c r="H23" s="26"/>
      <c r="I23" s="26"/>
      <c r="J23" s="26"/>
      <c r="K23" s="26"/>
      <c r="L23" s="26"/>
      <c r="M23" s="26"/>
    </row>
    <row r="24" spans="1:13" ht="12.75">
      <c r="A24" s="36"/>
      <c r="B24" s="26"/>
      <c r="C24" s="26"/>
      <c r="D24" s="26"/>
      <c r="E24" s="26"/>
      <c r="F24" s="26"/>
      <c r="G24" s="26"/>
      <c r="H24" s="26"/>
      <c r="I24" s="26"/>
      <c r="J24" s="26"/>
      <c r="K24" s="26"/>
      <c r="L24" s="26"/>
      <c r="M24" s="26"/>
    </row>
    <row r="25" spans="1:13" ht="12.75">
      <c r="A25" s="36"/>
      <c r="B25" s="26"/>
      <c r="C25" s="26"/>
      <c r="D25" s="26"/>
      <c r="E25" s="26"/>
      <c r="F25" s="26"/>
      <c r="G25" s="26"/>
      <c r="H25" s="26"/>
      <c r="I25" s="26"/>
      <c r="J25" s="26"/>
      <c r="K25" s="26"/>
      <c r="L25" s="26"/>
      <c r="M25" s="26"/>
    </row>
    <row r="26" spans="1:13" ht="12.75">
      <c r="A26" s="36"/>
      <c r="B26" s="26"/>
      <c r="C26" s="26"/>
      <c r="D26" s="26"/>
      <c r="E26" s="26"/>
      <c r="F26" s="26"/>
      <c r="G26" s="26"/>
      <c r="H26" s="26"/>
      <c r="I26" s="26"/>
      <c r="J26" s="26"/>
      <c r="K26" s="26"/>
      <c r="L26" s="26"/>
      <c r="M26" s="26"/>
    </row>
    <row r="27" spans="1:13" ht="12.75">
      <c r="A27" s="36"/>
      <c r="B27" s="26"/>
      <c r="C27" s="26"/>
      <c r="D27" s="26"/>
      <c r="E27" s="26"/>
      <c r="F27" s="26"/>
      <c r="G27" s="26"/>
      <c r="H27" s="26"/>
      <c r="I27" s="26"/>
      <c r="J27" s="26"/>
      <c r="K27" s="26"/>
      <c r="L27" s="26"/>
      <c r="M27" s="26"/>
    </row>
    <row r="28" spans="1:13" ht="12.75">
      <c r="A28" s="36"/>
      <c r="B28" s="26"/>
      <c r="C28" s="26"/>
      <c r="D28" s="26"/>
      <c r="E28" s="26"/>
      <c r="F28" s="26"/>
      <c r="G28" s="26"/>
      <c r="H28" s="26"/>
      <c r="I28" s="26"/>
      <c r="J28" s="26"/>
      <c r="K28" s="26"/>
      <c r="L28" s="26"/>
      <c r="M28" s="26"/>
    </row>
    <row r="29" spans="1:13" ht="12.75">
      <c r="A29" s="36"/>
      <c r="B29" s="26"/>
      <c r="C29" s="26"/>
      <c r="D29" s="26"/>
      <c r="E29" s="26"/>
      <c r="F29" s="26"/>
      <c r="G29" s="26"/>
      <c r="H29" s="26"/>
      <c r="I29" s="26"/>
      <c r="J29" s="26"/>
      <c r="K29" s="26"/>
      <c r="L29" s="26"/>
      <c r="M29" s="26"/>
    </row>
    <row r="30" spans="1:13" ht="12.75">
      <c r="A30" s="36"/>
      <c r="B30" s="26"/>
      <c r="C30" s="26"/>
      <c r="D30" s="26"/>
      <c r="E30" s="26"/>
      <c r="F30" s="26"/>
      <c r="G30" s="26"/>
      <c r="H30" s="26"/>
      <c r="I30" s="26"/>
      <c r="J30" s="26"/>
      <c r="K30" s="26"/>
      <c r="L30" s="26"/>
      <c r="M30" s="26"/>
    </row>
    <row r="31" spans="1:13" ht="12.75">
      <c r="A31" s="36"/>
      <c r="B31" s="26"/>
      <c r="C31" s="26"/>
      <c r="D31" s="26"/>
      <c r="E31" s="26"/>
      <c r="F31" s="26"/>
      <c r="G31" s="26"/>
      <c r="H31" s="26"/>
      <c r="I31" s="26"/>
      <c r="J31" s="26"/>
      <c r="K31" s="26"/>
      <c r="L31" s="26"/>
      <c r="M31" s="26"/>
    </row>
    <row r="32" spans="1:13" ht="12.75">
      <c r="A32" s="36"/>
      <c r="B32" s="26"/>
      <c r="C32" s="26"/>
      <c r="D32" s="26"/>
      <c r="E32" s="26"/>
      <c r="F32" s="26"/>
      <c r="G32" s="26"/>
      <c r="H32" s="26"/>
      <c r="I32" s="26"/>
      <c r="J32" s="26"/>
      <c r="K32" s="26"/>
      <c r="L32" s="26"/>
      <c r="M32" s="26"/>
    </row>
    <row r="33" spans="1:13" ht="12.75">
      <c r="A33" s="36"/>
      <c r="B33" s="26"/>
      <c r="C33" s="26"/>
      <c r="D33" s="26"/>
      <c r="E33" s="26"/>
      <c r="F33" s="26"/>
      <c r="G33" s="26"/>
      <c r="H33" s="26"/>
      <c r="I33" s="26"/>
      <c r="J33" s="26"/>
      <c r="K33" s="26"/>
      <c r="L33" s="26"/>
      <c r="M33" s="26"/>
    </row>
    <row r="34" spans="1:13" ht="12.75">
      <c r="A34" s="36"/>
      <c r="B34" s="26"/>
      <c r="C34" s="26"/>
      <c r="D34" s="26"/>
      <c r="E34" s="26"/>
      <c r="F34" s="26"/>
      <c r="G34" s="26"/>
      <c r="H34" s="26"/>
      <c r="I34" s="26"/>
      <c r="J34" s="26"/>
      <c r="K34" s="26"/>
      <c r="L34" s="26"/>
      <c r="M34" s="26"/>
    </row>
    <row r="35" spans="1:13" ht="12.75">
      <c r="A35" s="36"/>
      <c r="B35" s="26"/>
      <c r="C35" s="26"/>
      <c r="D35" s="26"/>
      <c r="E35" s="26"/>
      <c r="F35" s="26"/>
      <c r="G35" s="26"/>
      <c r="H35" s="26"/>
      <c r="I35" s="26"/>
      <c r="J35" s="26"/>
      <c r="K35" s="26"/>
      <c r="L35" s="26"/>
      <c r="M35" s="26"/>
    </row>
    <row r="36" spans="1:13" ht="12.75">
      <c r="A36" s="36"/>
      <c r="B36" s="26"/>
      <c r="C36" s="26"/>
      <c r="D36" s="26"/>
      <c r="E36" s="26"/>
      <c r="F36" s="26"/>
      <c r="G36" s="26"/>
      <c r="H36" s="26"/>
      <c r="I36" s="26"/>
      <c r="J36" s="26"/>
      <c r="K36" s="26"/>
      <c r="L36" s="26"/>
      <c r="M36" s="26"/>
    </row>
    <row r="37" spans="1:13" ht="12.75">
      <c r="A37" s="36"/>
      <c r="B37" s="26"/>
      <c r="C37" s="26"/>
      <c r="D37" s="26"/>
      <c r="E37" s="26"/>
      <c r="F37" s="26"/>
      <c r="G37" s="26"/>
      <c r="H37" s="26"/>
      <c r="I37" s="26"/>
      <c r="J37" s="26"/>
      <c r="K37" s="26"/>
      <c r="L37" s="26"/>
      <c r="M37" s="26"/>
    </row>
    <row r="38" spans="1:13" ht="12.75">
      <c r="A38" s="36"/>
      <c r="B38" s="26"/>
      <c r="C38" s="26"/>
      <c r="D38" s="26"/>
      <c r="E38" s="26"/>
      <c r="F38" s="26"/>
      <c r="G38" s="26"/>
      <c r="H38" s="26"/>
      <c r="I38" s="26"/>
      <c r="J38" s="26"/>
      <c r="K38" s="26"/>
      <c r="L38" s="26"/>
      <c r="M38" s="26"/>
    </row>
    <row r="39" spans="1:13" ht="12.75">
      <c r="A39" s="36"/>
      <c r="B39" s="26"/>
      <c r="C39" s="26"/>
      <c r="D39" s="26"/>
      <c r="E39" s="26"/>
      <c r="F39" s="26"/>
      <c r="G39" s="26"/>
      <c r="H39" s="26"/>
      <c r="I39" s="26"/>
      <c r="J39" s="26"/>
      <c r="K39" s="26"/>
      <c r="L39" s="26"/>
      <c r="M39" s="26"/>
    </row>
    <row r="40" spans="1:13" ht="12.75">
      <c r="A40" s="36"/>
      <c r="B40" s="26"/>
      <c r="C40" s="26"/>
      <c r="D40" s="26"/>
      <c r="E40" s="26"/>
      <c r="F40" s="26"/>
      <c r="G40" s="26"/>
      <c r="H40" s="26"/>
      <c r="I40" s="26"/>
      <c r="J40" s="26"/>
      <c r="K40" s="26"/>
      <c r="L40" s="26"/>
      <c r="M40" s="26"/>
    </row>
    <row r="41" spans="1:13" ht="12.75">
      <c r="A41" s="36"/>
      <c r="B41" s="26"/>
      <c r="C41" s="26"/>
      <c r="D41" s="26"/>
      <c r="E41" s="26"/>
      <c r="F41" s="26"/>
      <c r="G41" s="26"/>
      <c r="H41" s="26"/>
      <c r="I41" s="26"/>
      <c r="J41" s="26"/>
      <c r="K41" s="26"/>
      <c r="L41" s="26"/>
      <c r="M41" s="26"/>
    </row>
    <row r="42" spans="1:13" ht="12.75">
      <c r="A42" s="36"/>
      <c r="B42" s="26"/>
      <c r="C42" s="26"/>
      <c r="D42" s="26"/>
      <c r="E42" s="26"/>
      <c r="F42" s="26"/>
      <c r="G42" s="26"/>
      <c r="H42" s="26"/>
      <c r="I42" s="26"/>
      <c r="J42" s="26"/>
      <c r="K42" s="26"/>
      <c r="L42" s="26"/>
      <c r="M42" s="26"/>
    </row>
    <row r="43" spans="1:13" ht="12.75">
      <c r="A43" s="36"/>
      <c r="B43" s="26"/>
      <c r="C43" s="26"/>
      <c r="D43" s="26"/>
      <c r="E43" s="26"/>
      <c r="F43" s="26"/>
      <c r="G43" s="26"/>
      <c r="H43" s="26"/>
      <c r="I43" s="26"/>
      <c r="J43" s="26"/>
      <c r="K43" s="26"/>
      <c r="L43" s="26"/>
      <c r="M43" s="26"/>
    </row>
    <row r="44" spans="1:13" ht="12.75">
      <c r="A44" s="36"/>
      <c r="B44" s="26"/>
      <c r="C44" s="26"/>
      <c r="D44" s="26"/>
      <c r="E44" s="26"/>
      <c r="F44" s="26"/>
      <c r="G44" s="26"/>
      <c r="H44" s="26"/>
      <c r="I44" s="26"/>
      <c r="J44" s="26"/>
      <c r="K44" s="26"/>
      <c r="L44" s="26"/>
      <c r="M44" s="26"/>
    </row>
    <row r="45" spans="1:13" ht="12.75">
      <c r="A45" s="36"/>
      <c r="B45" s="26"/>
      <c r="C45" s="26"/>
      <c r="D45" s="26"/>
      <c r="E45" s="26"/>
      <c r="F45" s="26"/>
      <c r="G45" s="26"/>
      <c r="H45" s="26"/>
      <c r="I45" s="26"/>
      <c r="J45" s="26"/>
      <c r="K45" s="26"/>
      <c r="L45" s="26"/>
      <c r="M45" s="26"/>
    </row>
    <row r="46" spans="1:13" ht="12.75">
      <c r="A46" s="36"/>
      <c r="B46" s="26"/>
      <c r="C46" s="26"/>
      <c r="D46" s="26"/>
      <c r="E46" s="26"/>
      <c r="F46" s="26"/>
      <c r="G46" s="26"/>
      <c r="H46" s="26"/>
      <c r="I46" s="26"/>
      <c r="J46" s="26"/>
      <c r="K46" s="26"/>
      <c r="L46" s="26"/>
      <c r="M46" s="26"/>
    </row>
    <row r="47" spans="1:13" ht="12.75">
      <c r="A47" s="36"/>
      <c r="B47" s="26"/>
      <c r="C47" s="26"/>
      <c r="D47" s="26"/>
      <c r="E47" s="26"/>
      <c r="F47" s="26"/>
      <c r="G47" s="26"/>
      <c r="H47" s="26"/>
      <c r="I47" s="26"/>
      <c r="J47" s="26"/>
      <c r="K47" s="26"/>
      <c r="L47" s="26"/>
      <c r="M47" s="26"/>
    </row>
    <row r="48" spans="1:13" ht="12.75">
      <c r="A48" s="36"/>
      <c r="B48" s="26"/>
      <c r="C48" s="26"/>
      <c r="D48" s="26"/>
      <c r="E48" s="26"/>
      <c r="F48" s="26"/>
      <c r="G48" s="26"/>
      <c r="H48" s="26"/>
      <c r="I48" s="26"/>
      <c r="J48" s="26"/>
      <c r="K48" s="26"/>
      <c r="L48" s="26"/>
      <c r="M48" s="26"/>
    </row>
    <row r="49" spans="1:13" ht="12.75">
      <c r="A49" s="36"/>
      <c r="B49" s="26"/>
      <c r="C49" s="26"/>
      <c r="D49" s="26"/>
      <c r="E49" s="26"/>
      <c r="F49" s="26"/>
      <c r="G49" s="26"/>
      <c r="H49" s="26"/>
      <c r="I49" s="26"/>
      <c r="J49" s="26"/>
      <c r="K49" s="26"/>
      <c r="L49" s="26"/>
      <c r="M49" s="26"/>
    </row>
    <row r="50" spans="1:13" ht="12.75">
      <c r="A50" s="36"/>
      <c r="B50" s="26"/>
      <c r="C50" s="26"/>
      <c r="D50" s="26"/>
      <c r="E50" s="26"/>
      <c r="F50" s="26"/>
      <c r="G50" s="26"/>
      <c r="H50" s="26"/>
      <c r="I50" s="26"/>
      <c r="J50" s="26"/>
      <c r="K50" s="26"/>
      <c r="L50" s="26"/>
      <c r="M50" s="26"/>
    </row>
    <row r="51" spans="1:13" ht="12.75">
      <c r="A51" s="36"/>
      <c r="B51" s="26"/>
      <c r="C51" s="26"/>
      <c r="D51" s="26"/>
      <c r="E51" s="26"/>
      <c r="F51" s="26"/>
      <c r="G51" s="26"/>
      <c r="H51" s="26"/>
      <c r="I51" s="26"/>
      <c r="J51" s="26"/>
      <c r="K51" s="26"/>
      <c r="L51" s="26"/>
      <c r="M51" s="26"/>
    </row>
    <row r="52" spans="1:13" ht="12.75">
      <c r="A52" s="36"/>
      <c r="B52" s="26"/>
      <c r="C52" s="26"/>
      <c r="D52" s="26"/>
      <c r="E52" s="26"/>
      <c r="F52" s="26"/>
      <c r="G52" s="26"/>
      <c r="H52" s="26"/>
      <c r="I52" s="26"/>
      <c r="J52" s="26"/>
      <c r="K52" s="26"/>
      <c r="L52" s="26"/>
      <c r="M52" s="26"/>
    </row>
    <row r="53" spans="1:13" ht="12.75">
      <c r="A53" s="36"/>
      <c r="B53" s="26"/>
      <c r="C53" s="26"/>
      <c r="D53" s="26"/>
      <c r="E53" s="26"/>
      <c r="F53" s="26"/>
      <c r="G53" s="26"/>
      <c r="H53" s="26"/>
      <c r="I53" s="26"/>
      <c r="J53" s="26"/>
      <c r="K53" s="26"/>
      <c r="L53" s="26"/>
      <c r="M53" s="26"/>
    </row>
    <row r="54" spans="1:13" ht="12.75">
      <c r="A54" s="36"/>
      <c r="B54" s="26"/>
      <c r="C54" s="26"/>
      <c r="D54" s="26"/>
      <c r="E54" s="26"/>
      <c r="F54" s="26"/>
      <c r="G54" s="26"/>
      <c r="H54" s="26"/>
      <c r="I54" s="26"/>
      <c r="J54" s="26"/>
      <c r="K54" s="26"/>
      <c r="L54" s="26"/>
      <c r="M54" s="26"/>
    </row>
    <row r="55" spans="1:13" ht="12.75">
      <c r="A55" s="36"/>
      <c r="B55" s="26"/>
      <c r="C55" s="26"/>
      <c r="D55" s="26"/>
      <c r="E55" s="26"/>
      <c r="F55" s="26"/>
      <c r="G55" s="26"/>
      <c r="H55" s="26"/>
      <c r="I55" s="26"/>
      <c r="J55" s="26"/>
      <c r="K55" s="26"/>
      <c r="L55" s="26"/>
      <c r="M55" s="26"/>
    </row>
    <row r="56" spans="1:13" ht="12.75">
      <c r="A56" s="36"/>
      <c r="B56" s="26"/>
      <c r="C56" s="26"/>
      <c r="D56" s="26"/>
      <c r="E56" s="26"/>
      <c r="F56" s="26"/>
      <c r="G56" s="26"/>
      <c r="H56" s="26"/>
      <c r="I56" s="26"/>
      <c r="J56" s="26"/>
      <c r="K56" s="26"/>
      <c r="L56" s="26"/>
      <c r="M56" s="26"/>
    </row>
    <row r="57" spans="1:13" ht="12.75">
      <c r="A57" s="36"/>
      <c r="B57" s="26"/>
      <c r="C57" s="26"/>
      <c r="D57" s="26"/>
      <c r="E57" s="26"/>
      <c r="F57" s="26"/>
      <c r="G57" s="26"/>
      <c r="H57" s="26"/>
      <c r="I57" s="26"/>
      <c r="J57" s="26"/>
      <c r="K57" s="26"/>
      <c r="L57" s="26"/>
      <c r="M57" s="26"/>
    </row>
    <row r="58" spans="1:13" ht="12.75">
      <c r="A58" s="36"/>
      <c r="B58" s="26"/>
      <c r="C58" s="26"/>
      <c r="D58" s="26"/>
      <c r="E58" s="26"/>
      <c r="F58" s="26"/>
      <c r="G58" s="26"/>
      <c r="H58" s="26"/>
      <c r="I58" s="26"/>
      <c r="J58" s="26"/>
      <c r="K58" s="26"/>
      <c r="L58" s="26"/>
      <c r="M58" s="26"/>
    </row>
    <row r="59" spans="1:13" ht="12.75">
      <c r="A59" s="36"/>
      <c r="B59" s="26"/>
      <c r="C59" s="26"/>
      <c r="D59" s="26"/>
      <c r="E59" s="26"/>
      <c r="F59" s="26"/>
      <c r="G59" s="26"/>
      <c r="H59" s="26"/>
      <c r="I59" s="26"/>
      <c r="J59" s="26"/>
      <c r="K59" s="26"/>
      <c r="L59" s="26"/>
      <c r="M59" s="26"/>
    </row>
    <row r="60" spans="1:13" ht="12.75">
      <c r="A60" s="36"/>
      <c r="B60" s="26"/>
      <c r="C60" s="26"/>
      <c r="D60" s="26"/>
      <c r="E60" s="26"/>
      <c r="F60" s="26"/>
      <c r="G60" s="26"/>
      <c r="H60" s="26"/>
      <c r="I60" s="26"/>
      <c r="J60" s="26"/>
      <c r="K60" s="26"/>
      <c r="L60" s="26"/>
      <c r="M60" s="26"/>
    </row>
    <row r="61" spans="1:13" ht="12.75">
      <c r="A61" s="36"/>
      <c r="B61" s="26"/>
      <c r="C61" s="26"/>
      <c r="D61" s="26"/>
      <c r="E61" s="26"/>
      <c r="F61" s="26"/>
      <c r="G61" s="26"/>
      <c r="H61" s="26"/>
      <c r="I61" s="26"/>
      <c r="J61" s="26"/>
      <c r="K61" s="26"/>
      <c r="L61" s="26"/>
      <c r="M61" s="26"/>
    </row>
    <row r="62" spans="1:13" ht="12.75">
      <c r="A62" s="36"/>
      <c r="B62" s="26"/>
      <c r="C62" s="26"/>
      <c r="D62" s="26"/>
      <c r="E62" s="26"/>
      <c r="F62" s="26"/>
      <c r="G62" s="26"/>
      <c r="H62" s="26"/>
      <c r="I62" s="26"/>
      <c r="J62" s="26"/>
      <c r="K62" s="26"/>
      <c r="L62" s="26"/>
      <c r="M62" s="26"/>
    </row>
    <row r="63" spans="1:13" ht="12.75">
      <c r="A63" s="36"/>
      <c r="B63" s="26"/>
      <c r="C63" s="26"/>
      <c r="D63" s="26"/>
      <c r="E63" s="26"/>
      <c r="F63" s="26"/>
      <c r="G63" s="26"/>
      <c r="H63" s="26"/>
      <c r="I63" s="26"/>
      <c r="J63" s="26"/>
      <c r="K63" s="26"/>
      <c r="L63" s="26"/>
      <c r="M63" s="26"/>
    </row>
    <row r="64" spans="1:13" ht="12.75">
      <c r="A64" s="36"/>
      <c r="B64" s="26"/>
      <c r="C64" s="26"/>
      <c r="D64" s="26"/>
      <c r="E64" s="26"/>
      <c r="F64" s="26"/>
      <c r="G64" s="26"/>
      <c r="H64" s="26"/>
      <c r="I64" s="26"/>
      <c r="J64" s="26"/>
      <c r="K64" s="26"/>
      <c r="L64" s="26"/>
      <c r="M64" s="26"/>
    </row>
    <row r="65" spans="1:13" ht="12.75">
      <c r="A65" s="36"/>
      <c r="B65" s="26"/>
      <c r="C65" s="26"/>
      <c r="D65" s="26"/>
      <c r="E65" s="26"/>
      <c r="F65" s="26"/>
      <c r="G65" s="26"/>
      <c r="H65" s="26"/>
      <c r="I65" s="26"/>
      <c r="J65" s="26"/>
      <c r="K65" s="26"/>
      <c r="L65" s="26"/>
      <c r="M65" s="26"/>
    </row>
    <row r="66" spans="1:13" ht="12.75">
      <c r="A66" s="36"/>
      <c r="B66" s="26"/>
      <c r="C66" s="26"/>
      <c r="D66" s="26"/>
      <c r="E66" s="26"/>
      <c r="F66" s="26"/>
      <c r="G66" s="26"/>
      <c r="H66" s="26"/>
      <c r="I66" s="26"/>
      <c r="J66" s="26"/>
      <c r="K66" s="26"/>
      <c r="L66" s="26"/>
      <c r="M66" s="26"/>
    </row>
    <row r="67" spans="1:13" ht="12.75">
      <c r="A67" s="36"/>
      <c r="B67" s="26"/>
      <c r="C67" s="26"/>
      <c r="D67" s="26"/>
      <c r="E67" s="26"/>
      <c r="F67" s="26"/>
      <c r="G67" s="26"/>
      <c r="H67" s="26"/>
      <c r="I67" s="26"/>
      <c r="J67" s="26"/>
      <c r="K67" s="26"/>
      <c r="L67" s="26"/>
      <c r="M67" s="26"/>
    </row>
    <row r="68" spans="1:13" ht="12.75">
      <c r="A68" s="36"/>
      <c r="B68" s="26"/>
      <c r="C68" s="26"/>
      <c r="D68" s="26"/>
      <c r="E68" s="26"/>
      <c r="F68" s="26"/>
      <c r="G68" s="26"/>
      <c r="H68" s="26"/>
      <c r="I68" s="26"/>
      <c r="J68" s="26"/>
      <c r="K68" s="26"/>
      <c r="L68" s="26"/>
      <c r="M68" s="26"/>
    </row>
    <row r="69" spans="1:13" ht="12.75">
      <c r="A69" s="36"/>
      <c r="B69" s="26"/>
      <c r="C69" s="26"/>
      <c r="D69" s="26"/>
      <c r="E69" s="26"/>
      <c r="F69" s="26"/>
      <c r="G69" s="26"/>
      <c r="H69" s="26"/>
      <c r="I69" s="26"/>
      <c r="J69" s="26"/>
      <c r="K69" s="26"/>
      <c r="L69" s="26"/>
      <c r="M69" s="26"/>
    </row>
    <row r="70" spans="1:13" ht="12.75">
      <c r="A70" s="36"/>
      <c r="B70" s="26"/>
      <c r="C70" s="26"/>
      <c r="D70" s="26"/>
      <c r="E70" s="26"/>
      <c r="F70" s="26"/>
      <c r="G70" s="26"/>
      <c r="H70" s="26"/>
      <c r="I70" s="26"/>
      <c r="J70" s="26"/>
      <c r="K70" s="26"/>
      <c r="L70" s="26"/>
      <c r="M70" s="26"/>
    </row>
    <row r="71" spans="1:13" ht="12.75">
      <c r="A71" s="36"/>
      <c r="B71" s="26"/>
      <c r="C71" s="26"/>
      <c r="D71" s="26"/>
      <c r="E71" s="26"/>
      <c r="F71" s="26"/>
      <c r="G71" s="26"/>
      <c r="H71" s="26"/>
      <c r="I71" s="26"/>
      <c r="J71" s="26"/>
      <c r="K71" s="26"/>
      <c r="L71" s="26"/>
      <c r="M71" s="26"/>
    </row>
    <row r="72" spans="1:13" ht="12.75">
      <c r="A72" s="36"/>
      <c r="B72" s="26"/>
      <c r="C72" s="26"/>
      <c r="D72" s="26"/>
      <c r="E72" s="26"/>
      <c r="F72" s="26"/>
      <c r="G72" s="26"/>
      <c r="H72" s="26"/>
      <c r="I72" s="26"/>
      <c r="J72" s="26"/>
      <c r="K72" s="26"/>
      <c r="L72" s="26"/>
      <c r="M72" s="26"/>
    </row>
    <row r="73" spans="1:13" ht="12.75">
      <c r="A73" s="36"/>
      <c r="B73" s="26"/>
      <c r="C73" s="26"/>
      <c r="D73" s="26"/>
      <c r="E73" s="26"/>
      <c r="F73" s="26"/>
      <c r="G73" s="26"/>
      <c r="H73" s="26"/>
      <c r="I73" s="26"/>
      <c r="J73" s="26"/>
      <c r="K73" s="26"/>
      <c r="L73" s="26"/>
      <c r="M73" s="26"/>
    </row>
    <row r="74" spans="1:13" ht="12.75">
      <c r="A74" s="36"/>
      <c r="B74" s="26"/>
      <c r="C74" s="26"/>
      <c r="D74" s="26"/>
      <c r="E74" s="26"/>
      <c r="F74" s="26"/>
      <c r="G74" s="26"/>
      <c r="H74" s="26"/>
      <c r="I74" s="26"/>
      <c r="J74" s="26"/>
      <c r="K74" s="26"/>
      <c r="L74" s="26"/>
      <c r="M74" s="26"/>
    </row>
    <row r="75" spans="1:13" ht="12.75">
      <c r="A75" s="36"/>
      <c r="B75" s="26"/>
      <c r="C75" s="26"/>
      <c r="D75" s="26"/>
      <c r="E75" s="26"/>
      <c r="F75" s="26"/>
      <c r="G75" s="26"/>
      <c r="H75" s="26"/>
      <c r="I75" s="26"/>
      <c r="J75" s="26"/>
      <c r="K75" s="26"/>
      <c r="L75" s="26"/>
      <c r="M75" s="26"/>
    </row>
    <row r="76" spans="1:13" ht="12.75">
      <c r="A76" s="36"/>
      <c r="B76" s="26"/>
      <c r="C76" s="26"/>
      <c r="D76" s="26"/>
      <c r="E76" s="26"/>
      <c r="F76" s="26"/>
      <c r="G76" s="26"/>
      <c r="H76" s="26"/>
      <c r="I76" s="26"/>
      <c r="J76" s="26"/>
      <c r="K76" s="26"/>
      <c r="L76" s="26"/>
      <c r="M76" s="26"/>
    </row>
    <row r="77" spans="1:13" ht="12.75">
      <c r="A77" s="36"/>
      <c r="B77" s="26"/>
      <c r="C77" s="26"/>
      <c r="D77" s="26"/>
      <c r="E77" s="26"/>
      <c r="F77" s="26"/>
      <c r="G77" s="26"/>
      <c r="H77" s="26"/>
      <c r="I77" s="26"/>
      <c r="J77" s="26"/>
      <c r="K77" s="26"/>
      <c r="L77" s="26"/>
      <c r="M77" s="26"/>
    </row>
    <row r="78" spans="1:13" ht="12.75">
      <c r="A78" s="36"/>
      <c r="B78" s="26"/>
      <c r="C78" s="26"/>
      <c r="D78" s="26"/>
      <c r="E78" s="26"/>
      <c r="F78" s="26"/>
      <c r="G78" s="26"/>
      <c r="H78" s="26"/>
      <c r="I78" s="26"/>
      <c r="J78" s="26"/>
      <c r="K78" s="26"/>
      <c r="L78" s="26"/>
      <c r="M78" s="26"/>
    </row>
    <row r="79" spans="1:13" ht="12.75">
      <c r="A79" s="36"/>
      <c r="B79" s="26"/>
      <c r="C79" s="26"/>
      <c r="D79" s="26"/>
      <c r="E79" s="26"/>
      <c r="F79" s="26"/>
      <c r="G79" s="26"/>
      <c r="H79" s="26"/>
      <c r="I79" s="26"/>
      <c r="J79" s="26"/>
      <c r="K79" s="26"/>
      <c r="L79" s="26"/>
      <c r="M79" s="26"/>
    </row>
    <row r="80" spans="1:13" ht="12.75">
      <c r="A80" s="36"/>
      <c r="B80" s="26"/>
      <c r="C80" s="26"/>
      <c r="D80" s="26"/>
      <c r="E80" s="26"/>
      <c r="F80" s="26"/>
      <c r="G80" s="26"/>
      <c r="H80" s="26"/>
      <c r="I80" s="26"/>
      <c r="J80" s="26"/>
      <c r="K80" s="26"/>
      <c r="L80" s="26"/>
      <c r="M80" s="26"/>
    </row>
    <row r="81" spans="1:13" ht="12.75">
      <c r="A81" s="36"/>
      <c r="B81" s="26"/>
      <c r="C81" s="26"/>
      <c r="D81" s="26"/>
      <c r="E81" s="26"/>
      <c r="F81" s="26"/>
      <c r="G81" s="26"/>
      <c r="H81" s="26"/>
      <c r="I81" s="26"/>
      <c r="J81" s="26"/>
      <c r="K81" s="26"/>
      <c r="L81" s="26"/>
      <c r="M81" s="26"/>
    </row>
    <row r="82" spans="1:13" ht="12.75">
      <c r="A82" s="36"/>
      <c r="B82" s="26"/>
      <c r="C82" s="26"/>
      <c r="D82" s="26"/>
      <c r="E82" s="26"/>
      <c r="F82" s="26"/>
      <c r="G82" s="26"/>
      <c r="H82" s="26"/>
      <c r="I82" s="26"/>
      <c r="J82" s="26"/>
      <c r="K82" s="26"/>
      <c r="L82" s="26"/>
      <c r="M82" s="26"/>
    </row>
    <row r="83" spans="1:13" ht="12.75">
      <c r="A83" s="36"/>
      <c r="B83" s="26"/>
      <c r="C83" s="26"/>
      <c r="D83" s="26"/>
      <c r="E83" s="26"/>
      <c r="F83" s="26"/>
      <c r="G83" s="26"/>
      <c r="H83" s="26"/>
      <c r="I83" s="26"/>
      <c r="J83" s="26"/>
      <c r="K83" s="26"/>
      <c r="L83" s="26"/>
      <c r="M83" s="26"/>
    </row>
    <row r="84" spans="1:13" ht="12.75">
      <c r="A84" s="36"/>
      <c r="B84" s="26"/>
      <c r="C84" s="26"/>
      <c r="D84" s="26"/>
      <c r="E84" s="26"/>
      <c r="F84" s="26"/>
      <c r="G84" s="26"/>
      <c r="H84" s="26"/>
      <c r="I84" s="26"/>
      <c r="J84" s="26"/>
      <c r="K84" s="26"/>
      <c r="L84" s="26"/>
      <c r="M84" s="26"/>
    </row>
    <row r="85" spans="1:13" ht="12.75">
      <c r="A85" s="36"/>
      <c r="B85" s="26"/>
      <c r="C85" s="26"/>
      <c r="D85" s="26"/>
      <c r="E85" s="26"/>
      <c r="F85" s="26"/>
      <c r="G85" s="26"/>
      <c r="H85" s="26"/>
      <c r="I85" s="26"/>
      <c r="J85" s="26"/>
      <c r="K85" s="26"/>
      <c r="L85" s="26"/>
      <c r="M85" s="26"/>
    </row>
    <row r="86" spans="1:13" ht="12.75">
      <c r="A86" s="36"/>
      <c r="B86" s="26"/>
      <c r="C86" s="26"/>
      <c r="D86" s="26"/>
      <c r="E86" s="26"/>
      <c r="F86" s="26"/>
      <c r="G86" s="26"/>
      <c r="H86" s="26"/>
      <c r="I86" s="26"/>
      <c r="J86" s="26"/>
      <c r="K86" s="26"/>
      <c r="L86" s="26"/>
      <c r="M86" s="26"/>
    </row>
    <row r="87" spans="1:13" ht="12.75">
      <c r="A87" s="36"/>
      <c r="B87" s="26"/>
      <c r="C87" s="26"/>
      <c r="D87" s="26"/>
      <c r="E87" s="26"/>
      <c r="F87" s="26"/>
      <c r="G87" s="26"/>
      <c r="H87" s="26"/>
      <c r="I87" s="26"/>
      <c r="J87" s="26"/>
      <c r="K87" s="26"/>
      <c r="L87" s="26"/>
      <c r="M87" s="26"/>
    </row>
    <row r="88" spans="1:13" ht="12.75">
      <c r="A88" s="36"/>
      <c r="B88" s="26"/>
      <c r="C88" s="26"/>
      <c r="D88" s="26"/>
      <c r="E88" s="26"/>
      <c r="F88" s="26"/>
      <c r="G88" s="26"/>
      <c r="H88" s="26"/>
      <c r="I88" s="26"/>
      <c r="J88" s="26"/>
      <c r="K88" s="26"/>
      <c r="L88" s="26"/>
      <c r="M88" s="26"/>
    </row>
    <row r="89" spans="1:13" ht="12.75">
      <c r="A89" s="36"/>
      <c r="B89" s="26"/>
      <c r="C89" s="26"/>
      <c r="D89" s="26"/>
      <c r="E89" s="26"/>
      <c r="F89" s="26"/>
      <c r="G89" s="26"/>
      <c r="H89" s="26"/>
      <c r="I89" s="26"/>
      <c r="J89" s="26"/>
      <c r="K89" s="26"/>
      <c r="L89" s="26"/>
      <c r="M89" s="26"/>
    </row>
    <row r="90" spans="1:13" ht="12.75">
      <c r="A90" s="36"/>
      <c r="B90" s="26"/>
      <c r="C90" s="26"/>
      <c r="D90" s="26"/>
      <c r="E90" s="26"/>
      <c r="F90" s="26"/>
      <c r="G90" s="26"/>
      <c r="H90" s="26"/>
      <c r="I90" s="26"/>
      <c r="J90" s="26"/>
      <c r="K90" s="26"/>
      <c r="L90" s="26"/>
      <c r="M90" s="26"/>
    </row>
    <row r="91" spans="1:13" ht="12.75">
      <c r="A91" s="36"/>
      <c r="B91" s="26"/>
      <c r="C91" s="26"/>
      <c r="D91" s="26"/>
      <c r="E91" s="26"/>
      <c r="F91" s="26"/>
      <c r="G91" s="26"/>
      <c r="H91" s="26"/>
      <c r="I91" s="26"/>
      <c r="J91" s="26"/>
      <c r="K91" s="26"/>
      <c r="L91" s="26"/>
      <c r="M91" s="26"/>
    </row>
    <row r="92" spans="1:13" ht="12.75">
      <c r="A92" s="36"/>
      <c r="B92" s="26"/>
      <c r="C92" s="26"/>
      <c r="D92" s="26"/>
      <c r="E92" s="26"/>
      <c r="F92" s="26"/>
      <c r="G92" s="26"/>
      <c r="H92" s="26"/>
      <c r="I92" s="26"/>
      <c r="J92" s="26"/>
      <c r="K92" s="26"/>
      <c r="L92" s="26"/>
      <c r="M92" s="26"/>
    </row>
    <row r="93" spans="1:13" ht="12.75">
      <c r="A93" s="36"/>
      <c r="B93" s="26"/>
      <c r="C93" s="26"/>
      <c r="D93" s="26"/>
      <c r="E93" s="26"/>
      <c r="F93" s="26"/>
      <c r="G93" s="26"/>
      <c r="H93" s="26"/>
      <c r="I93" s="26"/>
      <c r="J93" s="26"/>
      <c r="K93" s="26"/>
      <c r="L93" s="26"/>
      <c r="M93" s="26"/>
    </row>
    <row r="94" spans="1:13" ht="12.75">
      <c r="A94" s="36"/>
      <c r="B94" s="26"/>
      <c r="C94" s="26"/>
      <c r="D94" s="26"/>
      <c r="E94" s="26"/>
      <c r="F94" s="26"/>
      <c r="G94" s="26"/>
      <c r="H94" s="26"/>
      <c r="I94" s="26"/>
      <c r="J94" s="26"/>
      <c r="K94" s="26"/>
      <c r="L94" s="26"/>
      <c r="M94" s="26"/>
    </row>
    <row r="95" spans="1:13" ht="12.75">
      <c r="A95" s="36"/>
      <c r="B95" s="26"/>
      <c r="C95" s="26"/>
      <c r="D95" s="26"/>
      <c r="E95" s="26"/>
      <c r="F95" s="26"/>
      <c r="G95" s="26"/>
      <c r="H95" s="26"/>
      <c r="I95" s="26"/>
      <c r="J95" s="26"/>
      <c r="K95" s="26"/>
      <c r="L95" s="26"/>
      <c r="M95" s="26"/>
    </row>
    <row r="96" spans="1:13" ht="12.75">
      <c r="A96" s="36"/>
      <c r="B96" s="26"/>
      <c r="C96" s="26"/>
      <c r="D96" s="26"/>
      <c r="E96" s="26"/>
      <c r="F96" s="26"/>
      <c r="G96" s="26"/>
      <c r="H96" s="26"/>
      <c r="I96" s="26"/>
      <c r="J96" s="26"/>
      <c r="K96" s="26"/>
      <c r="L96" s="26"/>
      <c r="M96" s="26"/>
    </row>
    <row r="97" spans="1:13" ht="12.75">
      <c r="A97" s="36"/>
      <c r="B97" s="26"/>
      <c r="C97" s="26"/>
      <c r="D97" s="26"/>
      <c r="E97" s="26"/>
      <c r="F97" s="26"/>
      <c r="G97" s="26"/>
      <c r="H97" s="26"/>
      <c r="I97" s="26"/>
      <c r="J97" s="26"/>
      <c r="K97" s="26"/>
      <c r="L97" s="26"/>
      <c r="M97" s="26"/>
    </row>
    <row r="98" spans="1:13" ht="12.75">
      <c r="A98" s="36"/>
      <c r="B98" s="26"/>
      <c r="C98" s="26"/>
      <c r="D98" s="26"/>
      <c r="E98" s="26"/>
      <c r="F98" s="26"/>
      <c r="G98" s="26"/>
      <c r="H98" s="26"/>
      <c r="I98" s="26"/>
      <c r="J98" s="26"/>
      <c r="K98" s="26"/>
      <c r="L98" s="26"/>
      <c r="M98" s="26"/>
    </row>
    <row r="99" spans="1:13" ht="12.75">
      <c r="A99" s="36"/>
      <c r="B99" s="26"/>
      <c r="C99" s="26"/>
      <c r="D99" s="26"/>
      <c r="E99" s="26"/>
      <c r="F99" s="26"/>
      <c r="G99" s="26"/>
      <c r="H99" s="26"/>
      <c r="I99" s="26"/>
      <c r="J99" s="26"/>
      <c r="K99" s="26"/>
      <c r="L99" s="26"/>
      <c r="M99" s="26"/>
    </row>
    <row r="100" spans="1:13" ht="12.75">
      <c r="A100" s="36"/>
      <c r="B100" s="26"/>
      <c r="C100" s="26"/>
      <c r="D100" s="26"/>
      <c r="E100" s="26"/>
      <c r="F100" s="26"/>
      <c r="G100" s="26"/>
      <c r="H100" s="26"/>
      <c r="I100" s="26"/>
      <c r="J100" s="26"/>
      <c r="K100" s="26"/>
      <c r="L100" s="26"/>
      <c r="M100" s="26"/>
    </row>
    <row r="101" spans="1:13" ht="12.75">
      <c r="A101" s="36"/>
      <c r="B101" s="26"/>
      <c r="C101" s="26"/>
      <c r="D101" s="26"/>
      <c r="E101" s="26"/>
      <c r="F101" s="26"/>
      <c r="G101" s="26"/>
      <c r="H101" s="26"/>
      <c r="I101" s="26"/>
      <c r="J101" s="26"/>
      <c r="K101" s="26"/>
      <c r="L101" s="26"/>
      <c r="M101" s="26"/>
    </row>
    <row r="102" spans="1:13" ht="12.75">
      <c r="A102" s="36"/>
      <c r="B102" s="26"/>
      <c r="C102" s="26"/>
      <c r="D102" s="26"/>
      <c r="E102" s="26"/>
      <c r="F102" s="26"/>
      <c r="G102" s="26"/>
      <c r="H102" s="26"/>
      <c r="I102" s="26"/>
      <c r="J102" s="26"/>
      <c r="K102" s="26"/>
      <c r="L102" s="26"/>
      <c r="M102" s="26"/>
    </row>
    <row r="103" spans="1:13" ht="12.75">
      <c r="A103" s="36"/>
      <c r="B103" s="26"/>
      <c r="C103" s="26"/>
      <c r="D103" s="26"/>
      <c r="E103" s="26"/>
      <c r="F103" s="26"/>
      <c r="G103" s="26"/>
      <c r="H103" s="26"/>
      <c r="I103" s="26"/>
      <c r="J103" s="26"/>
      <c r="K103" s="26"/>
      <c r="L103" s="26"/>
      <c r="M103" s="26"/>
    </row>
    <row r="104" spans="1:13" ht="12.75">
      <c r="A104" s="36"/>
      <c r="B104" s="26"/>
      <c r="C104" s="26"/>
      <c r="D104" s="26"/>
      <c r="E104" s="26"/>
      <c r="F104" s="26"/>
      <c r="G104" s="26"/>
      <c r="H104" s="26"/>
      <c r="I104" s="26"/>
      <c r="J104" s="26"/>
      <c r="K104" s="26"/>
      <c r="L104" s="26"/>
      <c r="M104" s="26"/>
    </row>
    <row r="105" spans="1:13" ht="12.75">
      <c r="A105" s="36"/>
      <c r="B105" s="26"/>
      <c r="C105" s="26"/>
      <c r="D105" s="26"/>
      <c r="E105" s="26"/>
      <c r="F105" s="26"/>
      <c r="G105" s="26"/>
      <c r="H105" s="26"/>
      <c r="I105" s="26"/>
      <c r="J105" s="26"/>
      <c r="K105" s="26"/>
      <c r="L105" s="26"/>
      <c r="M105" s="26"/>
    </row>
    <row r="106" spans="1:13" ht="12.75">
      <c r="A106" s="36"/>
      <c r="B106" s="26"/>
      <c r="C106" s="26"/>
      <c r="D106" s="26"/>
      <c r="E106" s="26"/>
      <c r="F106" s="26"/>
      <c r="G106" s="26"/>
      <c r="H106" s="26"/>
      <c r="I106" s="26"/>
      <c r="J106" s="26"/>
      <c r="K106" s="26"/>
      <c r="L106" s="26"/>
      <c r="M106" s="26"/>
    </row>
    <row r="107" spans="1:13" ht="12.75">
      <c r="A107" s="36"/>
      <c r="B107" s="26"/>
      <c r="C107" s="26"/>
      <c r="D107" s="26"/>
      <c r="E107" s="26"/>
      <c r="F107" s="26"/>
      <c r="G107" s="26"/>
      <c r="H107" s="26"/>
      <c r="I107" s="26"/>
      <c r="J107" s="26"/>
      <c r="K107" s="26"/>
      <c r="L107" s="26"/>
      <c r="M107" s="26"/>
    </row>
    <row r="108" spans="1:13" ht="12.75">
      <c r="A108" s="36"/>
      <c r="B108" s="26"/>
      <c r="C108" s="26"/>
      <c r="D108" s="26"/>
      <c r="E108" s="26"/>
      <c r="F108" s="26"/>
      <c r="G108" s="26"/>
      <c r="H108" s="26"/>
      <c r="I108" s="26"/>
      <c r="J108" s="26"/>
      <c r="K108" s="26"/>
      <c r="L108" s="26"/>
      <c r="M108" s="26"/>
    </row>
    <row r="109" spans="1:13" ht="12.75">
      <c r="A109" s="36"/>
      <c r="B109" s="26"/>
      <c r="C109" s="26"/>
      <c r="D109" s="26"/>
      <c r="E109" s="26"/>
      <c r="F109" s="26"/>
      <c r="G109" s="26"/>
      <c r="H109" s="26"/>
      <c r="I109" s="26"/>
      <c r="J109" s="26"/>
      <c r="K109" s="26"/>
      <c r="L109" s="26"/>
      <c r="M109" s="26"/>
    </row>
    <row r="110" spans="1:13" ht="12.75">
      <c r="A110" s="36"/>
      <c r="B110" s="26"/>
      <c r="C110" s="26"/>
      <c r="D110" s="26"/>
      <c r="E110" s="26"/>
      <c r="F110" s="26"/>
      <c r="G110" s="26"/>
      <c r="H110" s="26"/>
      <c r="I110" s="26"/>
      <c r="J110" s="26"/>
      <c r="K110" s="26"/>
      <c r="L110" s="26"/>
      <c r="M110" s="26"/>
    </row>
    <row r="111" spans="1:13" ht="12.75">
      <c r="A111" s="36"/>
      <c r="B111" s="26"/>
      <c r="C111" s="26"/>
      <c r="D111" s="26"/>
      <c r="E111" s="26"/>
      <c r="F111" s="26"/>
      <c r="G111" s="26"/>
      <c r="H111" s="26"/>
      <c r="I111" s="26"/>
      <c r="J111" s="26"/>
      <c r="K111" s="26"/>
      <c r="L111" s="26"/>
      <c r="M111" s="26"/>
    </row>
    <row r="112" spans="1:13" ht="12.75">
      <c r="A112" s="36"/>
      <c r="B112" s="26"/>
      <c r="C112" s="26"/>
      <c r="D112" s="26"/>
      <c r="E112" s="26"/>
      <c r="F112" s="26"/>
      <c r="G112" s="26"/>
      <c r="H112" s="26"/>
      <c r="I112" s="26"/>
      <c r="J112" s="26"/>
      <c r="K112" s="26"/>
      <c r="L112" s="26"/>
      <c r="M112" s="26"/>
    </row>
    <row r="113" spans="1:13" ht="12.75">
      <c r="A113" s="36"/>
      <c r="B113" s="26"/>
      <c r="C113" s="26"/>
      <c r="D113" s="26"/>
      <c r="E113" s="26"/>
      <c r="F113" s="26"/>
      <c r="G113" s="26"/>
      <c r="H113" s="26"/>
      <c r="I113" s="26"/>
      <c r="J113" s="26"/>
      <c r="K113" s="26"/>
      <c r="L113" s="26"/>
      <c r="M113" s="26"/>
    </row>
    <row r="114" spans="1:13" ht="12.75">
      <c r="A114" s="36"/>
      <c r="B114" s="26"/>
      <c r="C114" s="26"/>
      <c r="D114" s="26"/>
      <c r="E114" s="26"/>
      <c r="F114" s="26"/>
      <c r="G114" s="26"/>
      <c r="H114" s="26"/>
      <c r="I114" s="26"/>
      <c r="J114" s="26"/>
      <c r="K114" s="26"/>
      <c r="L114" s="26"/>
      <c r="M114" s="26"/>
    </row>
    <row r="115" spans="1:13" ht="12.75">
      <c r="A115" s="36"/>
      <c r="B115" s="26"/>
      <c r="C115" s="26"/>
      <c r="D115" s="26"/>
      <c r="E115" s="26"/>
      <c r="F115" s="26"/>
      <c r="G115" s="26"/>
      <c r="H115" s="26"/>
      <c r="I115" s="26"/>
      <c r="J115" s="26"/>
      <c r="K115" s="26"/>
      <c r="L115" s="26"/>
      <c r="M115" s="26"/>
    </row>
    <row r="116" spans="1:13" ht="12.75">
      <c r="A116" s="36"/>
      <c r="B116" s="26"/>
      <c r="C116" s="26"/>
      <c r="D116" s="26"/>
      <c r="E116" s="26"/>
      <c r="F116" s="26"/>
      <c r="G116" s="26"/>
      <c r="H116" s="26"/>
      <c r="I116" s="26"/>
      <c r="J116" s="26"/>
      <c r="K116" s="26"/>
      <c r="L116" s="26"/>
      <c r="M116" s="26"/>
    </row>
    <row r="117" spans="1:13" ht="12.75">
      <c r="A117" s="36"/>
      <c r="B117" s="26"/>
      <c r="C117" s="26"/>
      <c r="D117" s="26"/>
      <c r="E117" s="26"/>
      <c r="F117" s="26"/>
      <c r="G117" s="26"/>
      <c r="H117" s="26"/>
      <c r="I117" s="26"/>
      <c r="J117" s="26"/>
      <c r="K117" s="26"/>
      <c r="L117" s="26"/>
      <c r="M117" s="26"/>
    </row>
    <row r="118" spans="1:13" ht="12.75">
      <c r="A118" s="36"/>
      <c r="B118" s="26"/>
      <c r="C118" s="26"/>
      <c r="D118" s="26"/>
      <c r="E118" s="26"/>
      <c r="F118" s="26"/>
      <c r="G118" s="26"/>
      <c r="H118" s="26"/>
      <c r="I118" s="26"/>
      <c r="J118" s="26"/>
      <c r="K118" s="26"/>
      <c r="L118" s="26"/>
      <c r="M118" s="26"/>
    </row>
    <row r="119" spans="1:13" ht="12.75">
      <c r="A119" s="36"/>
      <c r="B119" s="26"/>
      <c r="C119" s="26"/>
      <c r="D119" s="26"/>
      <c r="E119" s="26"/>
      <c r="F119" s="26"/>
      <c r="G119" s="26"/>
      <c r="H119" s="26"/>
      <c r="I119" s="26"/>
      <c r="J119" s="26"/>
      <c r="K119" s="26"/>
      <c r="L119" s="26"/>
      <c r="M119" s="26"/>
    </row>
    <row r="120" spans="1:13" ht="12.75">
      <c r="A120" s="36"/>
      <c r="B120" s="26"/>
      <c r="C120" s="26"/>
      <c r="D120" s="26"/>
      <c r="E120" s="26"/>
      <c r="F120" s="26"/>
      <c r="G120" s="26"/>
      <c r="H120" s="26"/>
      <c r="I120" s="26"/>
      <c r="J120" s="26"/>
      <c r="K120" s="26"/>
      <c r="L120" s="26"/>
      <c r="M120" s="26"/>
    </row>
    <row r="121" spans="1:13" ht="12.75">
      <c r="A121" s="36"/>
      <c r="B121" s="26"/>
      <c r="C121" s="26"/>
      <c r="D121" s="26"/>
      <c r="E121" s="26"/>
      <c r="F121" s="26"/>
      <c r="G121" s="26"/>
      <c r="H121" s="26"/>
      <c r="I121" s="26"/>
      <c r="J121" s="26"/>
      <c r="K121" s="26"/>
      <c r="L121" s="26"/>
      <c r="M121" s="26"/>
    </row>
    <row r="122" spans="1:13" ht="12.75">
      <c r="A122" s="36"/>
      <c r="B122" s="26"/>
      <c r="C122" s="26"/>
      <c r="D122" s="26"/>
      <c r="E122" s="26"/>
      <c r="F122" s="26"/>
      <c r="G122" s="26"/>
      <c r="H122" s="26"/>
      <c r="I122" s="26"/>
      <c r="J122" s="26"/>
      <c r="K122" s="26"/>
      <c r="L122" s="26"/>
      <c r="M122" s="26"/>
    </row>
    <row r="123" spans="1:13" ht="12.75">
      <c r="A123" s="36"/>
      <c r="B123" s="26"/>
      <c r="C123" s="26"/>
      <c r="D123" s="26"/>
      <c r="E123" s="26"/>
      <c r="F123" s="26"/>
      <c r="G123" s="26"/>
      <c r="H123" s="26"/>
      <c r="I123" s="26"/>
      <c r="J123" s="26"/>
      <c r="K123" s="26"/>
      <c r="L123" s="26"/>
      <c r="M123" s="26"/>
    </row>
    <row r="124" spans="1:13" ht="12.75">
      <c r="A124" s="36"/>
      <c r="B124" s="26"/>
      <c r="C124" s="26"/>
      <c r="D124" s="26"/>
      <c r="E124" s="26"/>
      <c r="F124" s="26"/>
      <c r="G124" s="26"/>
      <c r="H124" s="26"/>
      <c r="I124" s="26"/>
      <c r="J124" s="26"/>
      <c r="K124" s="26"/>
      <c r="L124" s="26"/>
      <c r="M124" s="26"/>
    </row>
    <row r="125" spans="1:13" ht="12.75">
      <c r="A125" s="36"/>
      <c r="B125" s="26"/>
      <c r="C125" s="26"/>
      <c r="D125" s="26"/>
      <c r="E125" s="26"/>
      <c r="F125" s="26"/>
      <c r="G125" s="26"/>
      <c r="H125" s="26"/>
      <c r="I125" s="26"/>
      <c r="J125" s="26"/>
      <c r="K125" s="26"/>
      <c r="L125" s="26"/>
      <c r="M125" s="26"/>
    </row>
    <row r="126" spans="1:13" ht="12.75">
      <c r="A126" s="36"/>
      <c r="B126" s="26"/>
      <c r="C126" s="26"/>
      <c r="D126" s="26"/>
      <c r="E126" s="26"/>
      <c r="F126" s="26"/>
      <c r="G126" s="26"/>
      <c r="H126" s="26"/>
      <c r="I126" s="26"/>
      <c r="J126" s="26"/>
      <c r="K126" s="26"/>
      <c r="L126" s="26"/>
      <c r="M126" s="26"/>
    </row>
    <row r="127" spans="1:13" ht="12.75">
      <c r="A127" s="36"/>
      <c r="B127" s="26"/>
      <c r="C127" s="26"/>
      <c r="D127" s="26"/>
      <c r="E127" s="26"/>
      <c r="F127" s="26"/>
      <c r="G127" s="26"/>
      <c r="H127" s="26"/>
      <c r="I127" s="26"/>
      <c r="J127" s="26"/>
      <c r="K127" s="26"/>
      <c r="L127" s="26"/>
      <c r="M127" s="26"/>
    </row>
    <row r="128" spans="1:13" ht="12.75">
      <c r="A128" s="36"/>
      <c r="B128" s="26"/>
      <c r="C128" s="26"/>
      <c r="D128" s="26"/>
      <c r="E128" s="26"/>
      <c r="F128" s="26"/>
      <c r="G128" s="26"/>
      <c r="H128" s="26"/>
      <c r="I128" s="26"/>
      <c r="J128" s="26"/>
      <c r="K128" s="26"/>
      <c r="L128" s="26"/>
      <c r="M128" s="26"/>
    </row>
    <row r="129" spans="1:13" ht="12.75">
      <c r="A129" s="36"/>
      <c r="B129" s="26"/>
      <c r="C129" s="26"/>
      <c r="D129" s="26"/>
      <c r="E129" s="26"/>
      <c r="F129" s="26"/>
      <c r="G129" s="26"/>
      <c r="H129" s="26"/>
      <c r="I129" s="26"/>
      <c r="J129" s="26"/>
      <c r="K129" s="26"/>
      <c r="L129" s="26"/>
      <c r="M129" s="26"/>
    </row>
    <row r="130" spans="1:13" ht="12.75">
      <c r="A130" s="36"/>
      <c r="B130" s="26"/>
      <c r="C130" s="26"/>
      <c r="D130" s="26"/>
      <c r="E130" s="26"/>
      <c r="F130" s="26"/>
      <c r="G130" s="26"/>
      <c r="H130" s="26"/>
      <c r="I130" s="26"/>
      <c r="J130" s="26"/>
      <c r="K130" s="26"/>
      <c r="L130" s="26"/>
      <c r="M130" s="26"/>
    </row>
    <row r="131" spans="1:13" ht="12.75">
      <c r="A131" s="36"/>
      <c r="B131" s="26"/>
      <c r="C131" s="26"/>
      <c r="D131" s="26"/>
      <c r="E131" s="26"/>
      <c r="F131" s="26"/>
      <c r="G131" s="26"/>
      <c r="H131" s="26"/>
      <c r="I131" s="26"/>
      <c r="J131" s="26"/>
      <c r="K131" s="26"/>
      <c r="L131" s="26"/>
      <c r="M131" s="26"/>
    </row>
    <row r="132" spans="1:13" ht="12.75">
      <c r="A132" s="36"/>
      <c r="B132" s="26"/>
      <c r="C132" s="26"/>
      <c r="D132" s="26"/>
      <c r="E132" s="26"/>
      <c r="F132" s="26"/>
      <c r="G132" s="26"/>
      <c r="H132" s="26"/>
      <c r="I132" s="26"/>
      <c r="J132" s="26"/>
      <c r="K132" s="26"/>
      <c r="L132" s="26"/>
      <c r="M132" s="26"/>
    </row>
    <row r="133" spans="1:13" ht="12.75">
      <c r="A133" s="36"/>
      <c r="B133" s="26"/>
      <c r="C133" s="26"/>
      <c r="D133" s="26"/>
      <c r="E133" s="26"/>
      <c r="F133" s="26"/>
      <c r="G133" s="26"/>
      <c r="H133" s="26"/>
      <c r="I133" s="26"/>
      <c r="J133" s="26"/>
      <c r="K133" s="26"/>
      <c r="L133" s="26"/>
      <c r="M133" s="26"/>
    </row>
    <row r="134" spans="1:13" ht="12.75">
      <c r="A134" s="36"/>
      <c r="B134" s="26"/>
      <c r="C134" s="26"/>
      <c r="D134" s="26"/>
      <c r="E134" s="26"/>
      <c r="F134" s="26"/>
      <c r="G134" s="26"/>
      <c r="H134" s="26"/>
      <c r="I134" s="26"/>
      <c r="J134" s="26"/>
      <c r="K134" s="26"/>
      <c r="L134" s="26"/>
      <c r="M134" s="26"/>
    </row>
    <row r="135" spans="1:13" ht="12.75">
      <c r="A135" s="36"/>
      <c r="B135" s="26"/>
      <c r="C135" s="26"/>
      <c r="D135" s="26"/>
      <c r="E135" s="26"/>
      <c r="F135" s="26"/>
      <c r="G135" s="26"/>
      <c r="H135" s="26"/>
      <c r="I135" s="26"/>
      <c r="J135" s="26"/>
      <c r="K135" s="26"/>
      <c r="L135" s="26"/>
      <c r="M135" s="26"/>
    </row>
    <row r="136" spans="1:13" ht="12.75">
      <c r="A136" s="36"/>
      <c r="B136" s="26"/>
      <c r="C136" s="26"/>
      <c r="D136" s="26"/>
      <c r="E136" s="26"/>
      <c r="F136" s="26"/>
      <c r="G136" s="26"/>
      <c r="H136" s="26"/>
      <c r="I136" s="26"/>
      <c r="J136" s="26"/>
      <c r="K136" s="26"/>
      <c r="L136" s="26"/>
      <c r="M136" s="26"/>
    </row>
    <row r="137" spans="1:13" ht="12.75">
      <c r="A137" s="36"/>
      <c r="B137" s="26"/>
      <c r="C137" s="26"/>
      <c r="D137" s="26"/>
      <c r="E137" s="26"/>
      <c r="F137" s="26"/>
      <c r="G137" s="26"/>
      <c r="H137" s="26"/>
      <c r="I137" s="26"/>
      <c r="J137" s="26"/>
      <c r="K137" s="26"/>
      <c r="L137" s="26"/>
      <c r="M137" s="26"/>
    </row>
    <row r="138" spans="1:13" ht="12.75">
      <c r="A138" s="36"/>
      <c r="B138" s="26"/>
      <c r="C138" s="26"/>
      <c r="D138" s="26"/>
      <c r="E138" s="26"/>
      <c r="F138" s="26"/>
      <c r="G138" s="26"/>
      <c r="H138" s="26"/>
      <c r="I138" s="26"/>
      <c r="J138" s="26"/>
      <c r="K138" s="26"/>
      <c r="L138" s="26"/>
      <c r="M138" s="26"/>
    </row>
    <row r="139" spans="1:13" ht="12.75">
      <c r="A139" s="36"/>
      <c r="B139" s="26"/>
      <c r="C139" s="26"/>
      <c r="D139" s="26"/>
      <c r="E139" s="26"/>
      <c r="F139" s="26"/>
      <c r="G139" s="26"/>
      <c r="H139" s="26"/>
      <c r="I139" s="26"/>
      <c r="J139" s="26"/>
      <c r="K139" s="26"/>
      <c r="L139" s="26"/>
      <c r="M139" s="26"/>
    </row>
    <row r="140" spans="1:13" ht="12.75">
      <c r="A140" s="36"/>
      <c r="B140" s="26"/>
      <c r="C140" s="26"/>
      <c r="D140" s="26"/>
      <c r="E140" s="26"/>
      <c r="F140" s="26"/>
      <c r="G140" s="26"/>
      <c r="H140" s="26"/>
      <c r="I140" s="26"/>
      <c r="J140" s="26"/>
      <c r="K140" s="26"/>
      <c r="L140" s="26"/>
      <c r="M140" s="26"/>
    </row>
    <row r="141" spans="1:13" ht="12.75">
      <c r="A141" s="36"/>
      <c r="B141" s="26"/>
      <c r="C141" s="26"/>
      <c r="D141" s="26"/>
      <c r="E141" s="26"/>
      <c r="F141" s="26"/>
      <c r="G141" s="26"/>
      <c r="H141" s="26"/>
      <c r="I141" s="26"/>
      <c r="J141" s="26"/>
      <c r="K141" s="26"/>
      <c r="L141" s="26"/>
      <c r="M141" s="26"/>
    </row>
    <row r="142" spans="1:13" ht="12.75">
      <c r="A142" s="36"/>
      <c r="B142" s="26"/>
      <c r="C142" s="26"/>
      <c r="D142" s="26"/>
      <c r="E142" s="26"/>
      <c r="F142" s="26"/>
      <c r="G142" s="26"/>
      <c r="H142" s="26"/>
      <c r="I142" s="26"/>
      <c r="J142" s="26"/>
      <c r="K142" s="26"/>
      <c r="L142" s="26"/>
      <c r="M142" s="26"/>
    </row>
    <row r="143" spans="1:13" ht="12.75">
      <c r="A143" s="36"/>
      <c r="B143" s="26"/>
      <c r="C143" s="26"/>
      <c r="D143" s="26"/>
      <c r="E143" s="26"/>
      <c r="F143" s="26"/>
      <c r="G143" s="26"/>
      <c r="H143" s="26"/>
      <c r="I143" s="26"/>
      <c r="J143" s="26"/>
      <c r="K143" s="26"/>
      <c r="L143" s="26"/>
      <c r="M143" s="26"/>
    </row>
    <row r="144" spans="1:13" ht="12.75">
      <c r="A144" s="36"/>
      <c r="B144" s="26"/>
      <c r="C144" s="26"/>
      <c r="D144" s="26"/>
      <c r="E144" s="26"/>
      <c r="F144" s="26"/>
      <c r="G144" s="26"/>
      <c r="H144" s="26"/>
      <c r="I144" s="26"/>
      <c r="J144" s="26"/>
      <c r="K144" s="26"/>
      <c r="L144" s="26"/>
      <c r="M144" s="26"/>
    </row>
    <row r="145" spans="1:13" ht="12.75">
      <c r="A145" s="36"/>
      <c r="B145" s="26"/>
      <c r="C145" s="26"/>
      <c r="D145" s="26"/>
      <c r="E145" s="26"/>
      <c r="F145" s="26"/>
      <c r="G145" s="26"/>
      <c r="H145" s="26"/>
      <c r="I145" s="26"/>
      <c r="J145" s="26"/>
      <c r="K145" s="26"/>
      <c r="L145" s="26"/>
      <c r="M145" s="26"/>
    </row>
    <row r="146" spans="1:13" ht="12.75">
      <c r="A146" s="36"/>
      <c r="B146" s="26"/>
      <c r="C146" s="26"/>
      <c r="D146" s="26"/>
      <c r="E146" s="26"/>
      <c r="F146" s="26"/>
      <c r="G146" s="26"/>
      <c r="H146" s="26"/>
      <c r="I146" s="26"/>
      <c r="J146" s="26"/>
      <c r="K146" s="26"/>
      <c r="L146" s="26"/>
      <c r="M146" s="26"/>
    </row>
    <row r="147" spans="1:13" ht="12.75">
      <c r="A147" s="36"/>
      <c r="B147" s="26"/>
      <c r="C147" s="26"/>
      <c r="D147" s="26"/>
      <c r="E147" s="26"/>
      <c r="F147" s="26"/>
      <c r="G147" s="26"/>
      <c r="H147" s="26"/>
      <c r="I147" s="26"/>
      <c r="J147" s="26"/>
      <c r="K147" s="26"/>
      <c r="L147" s="26"/>
      <c r="M147" s="26"/>
    </row>
    <row r="148" spans="1:13" ht="12.75">
      <c r="A148" s="36"/>
      <c r="B148" s="26"/>
      <c r="C148" s="26"/>
      <c r="D148" s="26"/>
      <c r="E148" s="26"/>
      <c r="F148" s="26"/>
      <c r="G148" s="26"/>
      <c r="H148" s="26"/>
      <c r="I148" s="26"/>
      <c r="J148" s="26"/>
      <c r="K148" s="26"/>
      <c r="L148" s="26"/>
      <c r="M148" s="26"/>
    </row>
    <row r="149" spans="1:13" ht="12.75">
      <c r="A149" s="36"/>
      <c r="B149" s="26"/>
      <c r="C149" s="26"/>
      <c r="D149" s="26"/>
      <c r="E149" s="26"/>
      <c r="F149" s="26"/>
      <c r="G149" s="26"/>
      <c r="H149" s="26"/>
      <c r="I149" s="26"/>
      <c r="J149" s="26"/>
      <c r="K149" s="26"/>
      <c r="L149" s="26"/>
      <c r="M149" s="26"/>
    </row>
    <row r="150" spans="1:13" ht="12.75">
      <c r="A150" s="36"/>
      <c r="B150" s="26"/>
      <c r="C150" s="26"/>
      <c r="D150" s="26"/>
      <c r="E150" s="26"/>
      <c r="F150" s="26"/>
      <c r="G150" s="26"/>
      <c r="H150" s="26"/>
      <c r="I150" s="26"/>
      <c r="J150" s="26"/>
      <c r="K150" s="26"/>
      <c r="L150" s="26"/>
      <c r="M150" s="26"/>
    </row>
    <row r="151" spans="1:13" ht="12.75">
      <c r="A151" s="36"/>
      <c r="B151" s="26"/>
      <c r="C151" s="26"/>
      <c r="D151" s="26"/>
      <c r="E151" s="26"/>
      <c r="F151" s="26"/>
      <c r="G151" s="26"/>
      <c r="H151" s="26"/>
      <c r="I151" s="26"/>
      <c r="J151" s="26"/>
      <c r="K151" s="26"/>
      <c r="L151" s="26"/>
      <c r="M151" s="26"/>
    </row>
    <row r="152" spans="1:13" ht="12.75">
      <c r="A152" s="36"/>
      <c r="B152" s="26"/>
      <c r="C152" s="26"/>
      <c r="D152" s="26"/>
      <c r="E152" s="26"/>
      <c r="F152" s="26"/>
      <c r="G152" s="26"/>
      <c r="H152" s="26"/>
      <c r="I152" s="26"/>
      <c r="J152" s="26"/>
      <c r="K152" s="26"/>
      <c r="L152" s="26"/>
      <c r="M152" s="26"/>
    </row>
    <row r="153" spans="1:13" ht="12.75">
      <c r="A153" s="36"/>
      <c r="B153" s="26"/>
      <c r="C153" s="26"/>
      <c r="D153" s="26"/>
      <c r="E153" s="26"/>
      <c r="F153" s="26"/>
      <c r="G153" s="26"/>
      <c r="H153" s="26"/>
      <c r="I153" s="26"/>
      <c r="J153" s="26"/>
      <c r="K153" s="26"/>
      <c r="L153" s="26"/>
      <c r="M153" s="26"/>
    </row>
    <row r="154" spans="1:13" ht="12.75">
      <c r="A154" s="36"/>
      <c r="B154" s="26"/>
      <c r="C154" s="26"/>
      <c r="D154" s="26"/>
      <c r="E154" s="26"/>
      <c r="F154" s="26"/>
      <c r="G154" s="26"/>
      <c r="H154" s="26"/>
      <c r="I154" s="26"/>
      <c r="J154" s="26"/>
      <c r="K154" s="26"/>
      <c r="L154" s="26"/>
      <c r="M154" s="26"/>
    </row>
    <row r="155" spans="1:13" ht="12.75">
      <c r="A155" s="36"/>
      <c r="B155" s="26"/>
      <c r="C155" s="26"/>
      <c r="D155" s="26"/>
      <c r="E155" s="26"/>
      <c r="F155" s="26"/>
      <c r="G155" s="26"/>
      <c r="H155" s="26"/>
      <c r="I155" s="26"/>
      <c r="J155" s="26"/>
      <c r="K155" s="26"/>
      <c r="L155" s="26"/>
      <c r="M155" s="26"/>
    </row>
    <row r="156" spans="1:13" ht="12.75">
      <c r="A156" s="36"/>
      <c r="B156" s="26"/>
      <c r="C156" s="26"/>
      <c r="D156" s="26"/>
      <c r="E156" s="26"/>
      <c r="F156" s="26"/>
      <c r="G156" s="26"/>
      <c r="H156" s="26"/>
      <c r="I156" s="26"/>
      <c r="J156" s="26"/>
      <c r="K156" s="26"/>
      <c r="L156" s="26"/>
      <c r="M156" s="26"/>
    </row>
    <row r="157" spans="1:13" ht="12.75">
      <c r="A157" s="36"/>
      <c r="B157" s="26"/>
      <c r="C157" s="26"/>
      <c r="D157" s="26"/>
      <c r="E157" s="26"/>
      <c r="F157" s="26"/>
      <c r="G157" s="26"/>
      <c r="H157" s="26"/>
      <c r="I157" s="26"/>
      <c r="J157" s="26"/>
      <c r="K157" s="26"/>
      <c r="L157" s="26"/>
      <c r="M157" s="26"/>
    </row>
    <row r="158" spans="1:13" ht="12.75">
      <c r="A158" s="36"/>
      <c r="B158" s="26"/>
      <c r="C158" s="26"/>
      <c r="D158" s="26"/>
      <c r="E158" s="26"/>
      <c r="F158" s="26"/>
      <c r="G158" s="26"/>
      <c r="H158" s="26"/>
      <c r="I158" s="26"/>
      <c r="J158" s="26"/>
      <c r="K158" s="26"/>
      <c r="L158" s="26"/>
      <c r="M158" s="26"/>
    </row>
    <row r="159" spans="1:13" ht="12.75">
      <c r="A159" s="36"/>
      <c r="B159" s="26"/>
      <c r="C159" s="26"/>
      <c r="D159" s="26"/>
      <c r="E159" s="26"/>
      <c r="F159" s="26"/>
      <c r="G159" s="26"/>
      <c r="H159" s="26"/>
      <c r="I159" s="26"/>
      <c r="J159" s="26"/>
      <c r="K159" s="26"/>
      <c r="L159" s="26"/>
      <c r="M159" s="26"/>
    </row>
    <row r="160" spans="1:13" ht="12.75">
      <c r="A160" s="36"/>
      <c r="B160" s="26"/>
      <c r="C160" s="26"/>
      <c r="D160" s="26"/>
      <c r="E160" s="26"/>
      <c r="F160" s="26"/>
      <c r="G160" s="26"/>
      <c r="H160" s="26"/>
      <c r="I160" s="26"/>
      <c r="J160" s="26"/>
      <c r="K160" s="26"/>
      <c r="L160" s="26"/>
      <c r="M160" s="26"/>
    </row>
    <row r="161" spans="1:13" ht="12.75">
      <c r="A161" s="36"/>
      <c r="B161" s="26"/>
      <c r="C161" s="26"/>
      <c r="D161" s="26"/>
      <c r="E161" s="26"/>
      <c r="F161" s="26"/>
      <c r="G161" s="26"/>
      <c r="H161" s="26"/>
      <c r="I161" s="26"/>
      <c r="J161" s="26"/>
      <c r="K161" s="26"/>
      <c r="L161" s="26"/>
      <c r="M161" s="26"/>
    </row>
    <row r="162" spans="1:13" ht="12.75">
      <c r="A162" s="36"/>
      <c r="B162" s="26"/>
      <c r="C162" s="26"/>
      <c r="D162" s="26"/>
      <c r="E162" s="26"/>
      <c r="F162" s="26"/>
      <c r="G162" s="26"/>
      <c r="H162" s="26"/>
      <c r="I162" s="26"/>
      <c r="J162" s="26"/>
      <c r="K162" s="26"/>
      <c r="L162" s="26"/>
      <c r="M162" s="26"/>
    </row>
    <row r="163" spans="1:13" ht="12.75">
      <c r="A163" s="36"/>
      <c r="B163" s="26"/>
      <c r="C163" s="26"/>
      <c r="D163" s="26"/>
      <c r="E163" s="26"/>
      <c r="F163" s="26"/>
      <c r="G163" s="26"/>
      <c r="H163" s="26"/>
      <c r="I163" s="26"/>
      <c r="J163" s="26"/>
      <c r="K163" s="26"/>
      <c r="L163" s="26"/>
      <c r="M163" s="26"/>
    </row>
    <row r="164" spans="1:13" ht="12.75">
      <c r="A164" s="36"/>
      <c r="B164" s="26"/>
      <c r="C164" s="26"/>
      <c r="D164" s="26"/>
      <c r="E164" s="26"/>
      <c r="F164" s="26"/>
      <c r="G164" s="26"/>
      <c r="H164" s="26"/>
      <c r="I164" s="26"/>
      <c r="J164" s="26"/>
      <c r="K164" s="26"/>
      <c r="L164" s="26"/>
      <c r="M164" s="26"/>
    </row>
    <row r="165" spans="1:13" ht="12.75">
      <c r="A165" s="36"/>
      <c r="B165" s="26"/>
      <c r="C165" s="26"/>
      <c r="D165" s="26"/>
      <c r="E165" s="26"/>
      <c r="F165" s="26"/>
      <c r="G165" s="26"/>
      <c r="H165" s="26"/>
      <c r="I165" s="26"/>
      <c r="J165" s="26"/>
      <c r="K165" s="26"/>
      <c r="L165" s="26"/>
      <c r="M165" s="26"/>
    </row>
    <row r="166" spans="1:13" ht="12.75">
      <c r="A166" s="36"/>
      <c r="B166" s="26"/>
      <c r="C166" s="26"/>
      <c r="D166" s="26"/>
      <c r="E166" s="26"/>
      <c r="F166" s="26"/>
      <c r="G166" s="26"/>
      <c r="H166" s="26"/>
      <c r="I166" s="26"/>
      <c r="J166" s="26"/>
      <c r="K166" s="26"/>
      <c r="L166" s="26"/>
      <c r="M166" s="26"/>
    </row>
    <row r="167" spans="1:13" ht="12.75">
      <c r="A167" s="36"/>
      <c r="B167" s="26"/>
      <c r="C167" s="26"/>
      <c r="D167" s="26"/>
      <c r="E167" s="26"/>
      <c r="F167" s="26"/>
      <c r="G167" s="26"/>
      <c r="H167" s="26"/>
      <c r="I167" s="26"/>
      <c r="J167" s="26"/>
      <c r="K167" s="26"/>
      <c r="L167" s="26"/>
      <c r="M167" s="26"/>
    </row>
    <row r="168" spans="1:13" ht="12.75">
      <c r="A168" s="36"/>
      <c r="B168" s="26"/>
      <c r="C168" s="26"/>
      <c r="D168" s="26"/>
      <c r="E168" s="26"/>
      <c r="F168" s="26"/>
      <c r="G168" s="26"/>
      <c r="H168" s="26"/>
      <c r="I168" s="26"/>
      <c r="J168" s="26"/>
      <c r="K168" s="26"/>
      <c r="L168" s="26"/>
      <c r="M168" s="26"/>
    </row>
    <row r="169" spans="1:13" ht="12.75">
      <c r="A169" s="36"/>
      <c r="B169" s="26"/>
      <c r="C169" s="26"/>
      <c r="D169" s="26"/>
      <c r="E169" s="26"/>
      <c r="F169" s="26"/>
      <c r="G169" s="26"/>
      <c r="H169" s="26"/>
      <c r="I169" s="26"/>
      <c r="J169" s="26"/>
      <c r="K169" s="26"/>
      <c r="L169" s="26"/>
      <c r="M169" s="26"/>
    </row>
    <row r="170" spans="1:13" ht="12.75">
      <c r="A170" s="36"/>
      <c r="B170" s="26"/>
      <c r="C170" s="26"/>
      <c r="D170" s="26"/>
      <c r="E170" s="26"/>
      <c r="F170" s="26"/>
      <c r="G170" s="26"/>
      <c r="H170" s="26"/>
      <c r="I170" s="26"/>
      <c r="J170" s="26"/>
      <c r="K170" s="26"/>
      <c r="L170" s="26"/>
      <c r="M170" s="26"/>
    </row>
    <row r="171" spans="1:13" ht="12.75">
      <c r="A171" s="36"/>
      <c r="B171" s="26"/>
      <c r="C171" s="26"/>
      <c r="D171" s="26"/>
      <c r="E171" s="26"/>
      <c r="F171" s="26"/>
      <c r="G171" s="26"/>
      <c r="H171" s="26"/>
      <c r="I171" s="26"/>
      <c r="J171" s="26"/>
      <c r="K171" s="26"/>
      <c r="L171" s="26"/>
      <c r="M171" s="26"/>
    </row>
    <row r="172" spans="1:13" ht="12.75">
      <c r="A172" s="36"/>
      <c r="B172" s="26"/>
      <c r="C172" s="26"/>
      <c r="D172" s="26"/>
      <c r="E172" s="26"/>
      <c r="F172" s="26"/>
      <c r="G172" s="26"/>
      <c r="H172" s="26"/>
      <c r="I172" s="26"/>
      <c r="J172" s="26"/>
      <c r="K172" s="26"/>
      <c r="L172" s="26"/>
      <c r="M172" s="26"/>
    </row>
    <row r="173" spans="1:13" ht="12.75">
      <c r="A173" s="36"/>
      <c r="B173" s="26"/>
      <c r="C173" s="26"/>
      <c r="D173" s="26"/>
      <c r="E173" s="26"/>
      <c r="F173" s="26"/>
      <c r="G173" s="26"/>
      <c r="H173" s="26"/>
      <c r="I173" s="26"/>
      <c r="J173" s="26"/>
      <c r="K173" s="26"/>
      <c r="L173" s="26"/>
      <c r="M173" s="26"/>
    </row>
    <row r="174" spans="1:13" ht="12.75">
      <c r="A174" s="36"/>
      <c r="B174" s="26"/>
      <c r="C174" s="26"/>
      <c r="D174" s="26"/>
      <c r="E174" s="26"/>
      <c r="F174" s="26"/>
      <c r="G174" s="26"/>
      <c r="H174" s="26"/>
      <c r="I174" s="26"/>
      <c r="J174" s="26"/>
      <c r="K174" s="26"/>
      <c r="L174" s="26"/>
      <c r="M174" s="26"/>
    </row>
    <row r="175" spans="1:13" ht="12.75">
      <c r="A175" s="36"/>
      <c r="B175" s="26"/>
      <c r="C175" s="26"/>
      <c r="D175" s="26"/>
      <c r="E175" s="26"/>
      <c r="F175" s="26"/>
      <c r="G175" s="26"/>
      <c r="H175" s="26"/>
      <c r="I175" s="26"/>
      <c r="J175" s="26"/>
      <c r="K175" s="26"/>
      <c r="L175" s="26"/>
      <c r="M175" s="26"/>
    </row>
    <row r="176" spans="1:13" ht="12.75">
      <c r="A176" s="36"/>
      <c r="B176" s="26"/>
      <c r="C176" s="26"/>
      <c r="D176" s="26"/>
      <c r="E176" s="26"/>
      <c r="F176" s="26"/>
      <c r="G176" s="26"/>
      <c r="H176" s="26"/>
      <c r="I176" s="26"/>
      <c r="J176" s="26"/>
      <c r="K176" s="26"/>
      <c r="L176" s="26"/>
      <c r="M176" s="26"/>
    </row>
    <row r="177" spans="1:13" ht="12.75">
      <c r="A177" s="36"/>
      <c r="B177" s="26"/>
      <c r="C177" s="26"/>
      <c r="D177" s="26"/>
      <c r="E177" s="26"/>
      <c r="F177" s="26"/>
      <c r="G177" s="26"/>
      <c r="H177" s="26"/>
      <c r="I177" s="26"/>
      <c r="J177" s="26"/>
      <c r="K177" s="26"/>
      <c r="L177" s="26"/>
      <c r="M177" s="26"/>
    </row>
    <row r="178" spans="1:13" ht="12.75">
      <c r="A178" s="36"/>
      <c r="B178" s="26"/>
      <c r="C178" s="26"/>
      <c r="D178" s="26"/>
      <c r="E178" s="26"/>
      <c r="F178" s="26"/>
      <c r="G178" s="26"/>
      <c r="H178" s="26"/>
      <c r="I178" s="26"/>
      <c r="J178" s="26"/>
      <c r="K178" s="26"/>
      <c r="L178" s="26"/>
      <c r="M178" s="26"/>
    </row>
    <row r="179" spans="1:13" ht="12.75">
      <c r="A179" s="36"/>
      <c r="B179" s="26"/>
      <c r="C179" s="26"/>
      <c r="D179" s="26"/>
      <c r="E179" s="26"/>
      <c r="F179" s="26"/>
      <c r="G179" s="26"/>
      <c r="H179" s="26"/>
      <c r="I179" s="26"/>
      <c r="J179" s="26"/>
      <c r="K179" s="26"/>
      <c r="L179" s="26"/>
      <c r="M179" s="26"/>
    </row>
    <row r="180" spans="1:13" ht="12.75">
      <c r="A180" s="36"/>
      <c r="B180" s="26"/>
      <c r="C180" s="26"/>
      <c r="D180" s="26"/>
      <c r="E180" s="26"/>
      <c r="F180" s="26"/>
      <c r="G180" s="26"/>
      <c r="H180" s="26"/>
      <c r="I180" s="26"/>
      <c r="J180" s="26"/>
      <c r="K180" s="26"/>
      <c r="L180" s="26"/>
      <c r="M180" s="26"/>
    </row>
    <row r="181" spans="1:13" ht="12.75">
      <c r="A181" s="36"/>
      <c r="B181" s="26"/>
      <c r="C181" s="26"/>
      <c r="D181" s="26"/>
      <c r="E181" s="26"/>
      <c r="F181" s="26"/>
      <c r="G181" s="26"/>
      <c r="H181" s="26"/>
      <c r="I181" s="26"/>
      <c r="J181" s="26"/>
      <c r="K181" s="26"/>
      <c r="L181" s="26"/>
      <c r="M181" s="26"/>
    </row>
    <row r="182" spans="1:13" ht="12.75">
      <c r="A182" s="36"/>
      <c r="B182" s="26"/>
      <c r="C182" s="26"/>
      <c r="D182" s="26"/>
      <c r="E182" s="26"/>
      <c r="F182" s="26"/>
      <c r="G182" s="26"/>
      <c r="H182" s="26"/>
      <c r="I182" s="26"/>
      <c r="J182" s="26"/>
      <c r="K182" s="26"/>
      <c r="L182" s="26"/>
      <c r="M182" s="26"/>
    </row>
    <row r="183" spans="1:13" ht="12.75">
      <c r="A183" s="36"/>
      <c r="B183" s="26"/>
      <c r="C183" s="26"/>
      <c r="D183" s="26"/>
      <c r="E183" s="26"/>
      <c r="F183" s="26"/>
      <c r="G183" s="26"/>
      <c r="H183" s="26"/>
      <c r="I183" s="26"/>
      <c r="J183" s="26"/>
      <c r="K183" s="26"/>
      <c r="L183" s="26"/>
      <c r="M183" s="26"/>
    </row>
    <row r="184" spans="1:13" ht="12.75">
      <c r="A184" s="36"/>
      <c r="B184" s="26"/>
      <c r="C184" s="26"/>
      <c r="D184" s="26"/>
      <c r="E184" s="26"/>
      <c r="F184" s="26"/>
      <c r="G184" s="26"/>
      <c r="H184" s="26"/>
      <c r="I184" s="26"/>
      <c r="J184" s="26"/>
      <c r="K184" s="26"/>
      <c r="L184" s="26"/>
      <c r="M184" s="26"/>
    </row>
    <row r="185" spans="1:13" ht="12.75">
      <c r="A185" s="36"/>
      <c r="B185" s="26"/>
      <c r="C185" s="26"/>
      <c r="D185" s="26"/>
      <c r="E185" s="26"/>
      <c r="F185" s="26"/>
      <c r="G185" s="26"/>
      <c r="H185" s="26"/>
      <c r="I185" s="26"/>
      <c r="J185" s="26"/>
      <c r="K185" s="26"/>
      <c r="L185" s="26"/>
      <c r="M185" s="26"/>
    </row>
    <row r="186" spans="1:13" ht="12.75">
      <c r="A186" s="36"/>
      <c r="B186" s="26"/>
      <c r="C186" s="26"/>
      <c r="D186" s="26"/>
      <c r="E186" s="26"/>
      <c r="F186" s="26"/>
      <c r="G186" s="26"/>
      <c r="H186" s="26"/>
      <c r="I186" s="26"/>
      <c r="J186" s="26"/>
      <c r="K186" s="26"/>
      <c r="L186" s="26"/>
      <c r="M186" s="26"/>
    </row>
    <row r="187" spans="1:13" ht="12.75">
      <c r="A187" s="36"/>
      <c r="B187" s="26"/>
      <c r="C187" s="26"/>
      <c r="D187" s="26"/>
      <c r="E187" s="26"/>
      <c r="F187" s="26"/>
      <c r="G187" s="26"/>
      <c r="H187" s="26"/>
      <c r="I187" s="26"/>
      <c r="J187" s="26"/>
      <c r="K187" s="26"/>
      <c r="L187" s="26"/>
      <c r="M187" s="26"/>
    </row>
    <row r="188" spans="1:13" ht="12.75">
      <c r="A188" s="36"/>
      <c r="B188" s="26"/>
      <c r="C188" s="26"/>
      <c r="D188" s="26"/>
      <c r="E188" s="26"/>
      <c r="F188" s="26"/>
      <c r="G188" s="26"/>
      <c r="H188" s="26"/>
      <c r="I188" s="26"/>
      <c r="J188" s="26"/>
      <c r="K188" s="26"/>
      <c r="L188" s="26"/>
      <c r="M188" s="26"/>
    </row>
    <row r="189" spans="1:13" ht="12.75">
      <c r="A189" s="36"/>
      <c r="B189" s="26"/>
      <c r="C189" s="26"/>
      <c r="D189" s="26"/>
      <c r="E189" s="26"/>
      <c r="F189" s="26"/>
      <c r="G189" s="26"/>
      <c r="H189" s="26"/>
      <c r="I189" s="26"/>
      <c r="J189" s="26"/>
      <c r="K189" s="26"/>
      <c r="L189" s="26"/>
      <c r="M189" s="26"/>
    </row>
    <row r="190" spans="1:13" ht="12.75">
      <c r="A190" s="36"/>
      <c r="B190" s="26"/>
      <c r="C190" s="26"/>
      <c r="D190" s="26"/>
      <c r="E190" s="26"/>
      <c r="F190" s="26"/>
      <c r="G190" s="26"/>
      <c r="H190" s="26"/>
      <c r="I190" s="26"/>
      <c r="J190" s="26"/>
      <c r="K190" s="26"/>
      <c r="L190" s="26"/>
      <c r="M190" s="26"/>
    </row>
    <row r="191" spans="1:13" ht="12.75">
      <c r="A191" s="36"/>
      <c r="B191" s="26"/>
      <c r="C191" s="26"/>
      <c r="D191" s="26"/>
      <c r="E191" s="26"/>
      <c r="F191" s="26"/>
      <c r="G191" s="26"/>
      <c r="H191" s="26"/>
      <c r="I191" s="26"/>
      <c r="J191" s="26"/>
      <c r="K191" s="26"/>
      <c r="L191" s="26"/>
      <c r="M191" s="26"/>
    </row>
    <row r="192" spans="1:13" ht="12.75">
      <c r="A192" s="36"/>
      <c r="B192" s="26"/>
      <c r="C192" s="26"/>
      <c r="D192" s="26"/>
      <c r="E192" s="26"/>
      <c r="F192" s="26"/>
      <c r="G192" s="26"/>
      <c r="H192" s="26"/>
      <c r="I192" s="26"/>
      <c r="J192" s="26"/>
      <c r="K192" s="26"/>
      <c r="L192" s="26"/>
      <c r="M192" s="26"/>
    </row>
    <row r="193" spans="1:13" ht="12.75">
      <c r="A193" s="36"/>
      <c r="B193" s="26"/>
      <c r="C193" s="26"/>
      <c r="D193" s="26"/>
      <c r="E193" s="26"/>
      <c r="F193" s="26"/>
      <c r="G193" s="26"/>
      <c r="H193" s="26"/>
      <c r="I193" s="26"/>
      <c r="J193" s="26"/>
      <c r="K193" s="26"/>
      <c r="L193" s="26"/>
      <c r="M193" s="26"/>
    </row>
    <row r="194" spans="1:13" ht="12.75">
      <c r="A194" s="36"/>
      <c r="B194" s="26"/>
      <c r="C194" s="26"/>
      <c r="D194" s="26"/>
      <c r="E194" s="26"/>
      <c r="F194" s="26"/>
      <c r="G194" s="26"/>
      <c r="H194" s="26"/>
      <c r="I194" s="26"/>
      <c r="J194" s="26"/>
      <c r="K194" s="26"/>
      <c r="L194" s="26"/>
      <c r="M194" s="26"/>
    </row>
    <row r="195" spans="1:13" ht="12.75">
      <c r="A195" s="36"/>
      <c r="B195" s="26"/>
      <c r="C195" s="26"/>
      <c r="D195" s="26"/>
      <c r="E195" s="26"/>
      <c r="F195" s="26"/>
      <c r="G195" s="26"/>
      <c r="H195" s="26"/>
      <c r="I195" s="26"/>
      <c r="J195" s="26"/>
      <c r="K195" s="26"/>
      <c r="L195" s="26"/>
      <c r="M195" s="26"/>
    </row>
    <row r="196" spans="1:13" ht="12.75">
      <c r="A196" s="36"/>
      <c r="B196" s="26"/>
      <c r="C196" s="26"/>
      <c r="D196" s="26"/>
      <c r="E196" s="26"/>
      <c r="F196" s="26"/>
      <c r="G196" s="26"/>
      <c r="H196" s="26"/>
      <c r="I196" s="26"/>
      <c r="J196" s="26"/>
      <c r="K196" s="26"/>
      <c r="L196" s="26"/>
      <c r="M196" s="26"/>
    </row>
    <row r="197" spans="1:13" ht="12.75">
      <c r="A197" s="36"/>
      <c r="B197" s="26"/>
      <c r="C197" s="26"/>
      <c r="D197" s="26"/>
      <c r="E197" s="26"/>
      <c r="F197" s="26"/>
      <c r="G197" s="26"/>
      <c r="H197" s="26"/>
      <c r="I197" s="26"/>
      <c r="J197" s="26"/>
      <c r="K197" s="26"/>
      <c r="L197" s="26"/>
      <c r="M197" s="26"/>
    </row>
    <row r="198" spans="1:13" ht="12.75">
      <c r="A198" s="36"/>
      <c r="B198" s="26"/>
      <c r="C198" s="26"/>
      <c r="D198" s="26"/>
      <c r="E198" s="26"/>
      <c r="F198" s="26"/>
      <c r="G198" s="26"/>
      <c r="H198" s="26"/>
      <c r="I198" s="26"/>
      <c r="J198" s="26"/>
      <c r="K198" s="26"/>
      <c r="L198" s="26"/>
      <c r="M198" s="26"/>
    </row>
    <row r="199" spans="1:13" ht="12.75">
      <c r="A199" s="36"/>
      <c r="B199" s="26"/>
      <c r="C199" s="26"/>
      <c r="D199" s="26"/>
      <c r="E199" s="26"/>
      <c r="F199" s="26"/>
      <c r="G199" s="26"/>
      <c r="H199" s="26"/>
      <c r="I199" s="26"/>
      <c r="J199" s="26"/>
      <c r="K199" s="26"/>
      <c r="L199" s="26"/>
      <c r="M199" s="26"/>
    </row>
    <row r="200" spans="1:13" ht="12.75">
      <c r="A200" s="36"/>
      <c r="B200" s="26"/>
      <c r="C200" s="26"/>
      <c r="D200" s="26"/>
      <c r="E200" s="26"/>
      <c r="F200" s="26"/>
      <c r="G200" s="26"/>
      <c r="H200" s="26"/>
      <c r="I200" s="26"/>
      <c r="J200" s="26"/>
      <c r="K200" s="26"/>
      <c r="L200" s="26"/>
      <c r="M200" s="26"/>
    </row>
    <row r="201" spans="1:13" ht="12.75">
      <c r="A201" s="36"/>
      <c r="B201" s="26"/>
      <c r="C201" s="26"/>
      <c r="D201" s="26"/>
      <c r="E201" s="26"/>
      <c r="F201" s="26"/>
      <c r="G201" s="26"/>
      <c r="H201" s="26"/>
      <c r="I201" s="26"/>
      <c r="J201" s="26"/>
      <c r="K201" s="26"/>
      <c r="L201" s="26"/>
      <c r="M201" s="26"/>
    </row>
    <row r="202" spans="1:13" ht="12.75">
      <c r="A202" s="36"/>
      <c r="B202" s="26"/>
      <c r="C202" s="26"/>
      <c r="D202" s="26"/>
      <c r="E202" s="26"/>
      <c r="F202" s="26"/>
      <c r="G202" s="26"/>
      <c r="H202" s="26"/>
      <c r="I202" s="26"/>
      <c r="J202" s="26"/>
      <c r="K202" s="26"/>
      <c r="L202" s="26"/>
      <c r="M202" s="26"/>
    </row>
    <row r="203" spans="1:13" ht="12.75">
      <c r="A203" s="36"/>
      <c r="B203" s="26"/>
      <c r="C203" s="26"/>
      <c r="D203" s="26"/>
      <c r="E203" s="26"/>
      <c r="F203" s="26"/>
      <c r="G203" s="26"/>
      <c r="H203" s="26"/>
      <c r="I203" s="26"/>
      <c r="J203" s="26"/>
      <c r="K203" s="26"/>
      <c r="L203" s="26"/>
      <c r="M203" s="26"/>
    </row>
    <row r="204" spans="1:13" ht="12.75">
      <c r="A204" s="36"/>
      <c r="B204" s="26"/>
      <c r="C204" s="26"/>
      <c r="D204" s="26"/>
      <c r="E204" s="26"/>
      <c r="F204" s="26"/>
      <c r="G204" s="26"/>
      <c r="H204" s="26"/>
      <c r="I204" s="26"/>
      <c r="J204" s="26"/>
      <c r="K204" s="26"/>
      <c r="L204" s="26"/>
      <c r="M204" s="26"/>
    </row>
    <row r="205" spans="1:13" ht="12.75">
      <c r="A205" s="36"/>
      <c r="B205" s="26"/>
      <c r="C205" s="26"/>
      <c r="D205" s="26"/>
      <c r="E205" s="26"/>
      <c r="F205" s="26"/>
      <c r="G205" s="26"/>
      <c r="H205" s="26"/>
      <c r="I205" s="26"/>
      <c r="J205" s="26"/>
      <c r="K205" s="26"/>
      <c r="L205" s="26"/>
      <c r="M205" s="26"/>
    </row>
    <row r="206" spans="1:13" ht="12.75">
      <c r="A206" s="36"/>
      <c r="B206" s="26"/>
      <c r="C206" s="26"/>
      <c r="D206" s="26"/>
      <c r="E206" s="26"/>
      <c r="F206" s="26"/>
      <c r="G206" s="26"/>
      <c r="H206" s="26"/>
      <c r="I206" s="26"/>
      <c r="J206" s="26"/>
      <c r="K206" s="26"/>
      <c r="L206" s="26"/>
      <c r="M206" s="26"/>
    </row>
    <row r="207" spans="1:13" ht="12.75">
      <c r="A207" s="36"/>
      <c r="B207" s="26"/>
      <c r="C207" s="26"/>
      <c r="D207" s="26"/>
      <c r="E207" s="26"/>
      <c r="F207" s="26"/>
      <c r="G207" s="26"/>
      <c r="H207" s="26"/>
      <c r="I207" s="26"/>
      <c r="J207" s="26"/>
      <c r="K207" s="26"/>
      <c r="L207" s="26"/>
      <c r="M207" s="26"/>
    </row>
    <row r="208" spans="1:13" ht="12.75">
      <c r="A208" s="36"/>
      <c r="B208" s="26"/>
      <c r="C208" s="26"/>
      <c r="D208" s="26"/>
      <c r="E208" s="26"/>
      <c r="F208" s="26"/>
      <c r="G208" s="26"/>
      <c r="H208" s="26"/>
      <c r="I208" s="26"/>
      <c r="J208" s="26"/>
      <c r="K208" s="26"/>
      <c r="L208" s="26"/>
      <c r="M208" s="26"/>
    </row>
    <row r="209" spans="1:13" ht="12.75">
      <c r="A209" s="36"/>
      <c r="B209" s="26"/>
      <c r="C209" s="26"/>
      <c r="D209" s="26"/>
      <c r="E209" s="26"/>
      <c r="F209" s="26"/>
      <c r="G209" s="26"/>
      <c r="H209" s="26"/>
      <c r="I209" s="26"/>
      <c r="J209" s="26"/>
      <c r="K209" s="26"/>
      <c r="L209" s="26"/>
      <c r="M209" s="26"/>
    </row>
    <row r="210" spans="1:13" ht="12.75">
      <c r="A210" s="36"/>
      <c r="B210" s="26"/>
      <c r="C210" s="26"/>
      <c r="D210" s="26"/>
      <c r="E210" s="26"/>
      <c r="F210" s="26"/>
      <c r="G210" s="26"/>
      <c r="H210" s="26"/>
      <c r="I210" s="26"/>
      <c r="J210" s="26"/>
      <c r="K210" s="26"/>
      <c r="L210" s="26"/>
      <c r="M210" s="26"/>
    </row>
    <row r="211" spans="1:13" ht="12.75">
      <c r="A211" s="36"/>
      <c r="B211" s="26"/>
      <c r="C211" s="26"/>
      <c r="D211" s="26"/>
      <c r="E211" s="26"/>
      <c r="F211" s="26"/>
      <c r="G211" s="26"/>
      <c r="H211" s="26"/>
      <c r="I211" s="26"/>
      <c r="J211" s="26"/>
      <c r="K211" s="26"/>
      <c r="L211" s="26"/>
      <c r="M211" s="26"/>
    </row>
    <row r="212" spans="1:13" ht="12.75">
      <c r="A212" s="36"/>
      <c r="B212" s="26"/>
      <c r="C212" s="26"/>
      <c r="D212" s="26"/>
      <c r="E212" s="26"/>
      <c r="F212" s="26"/>
      <c r="G212" s="26"/>
      <c r="H212" s="26"/>
      <c r="I212" s="26"/>
      <c r="J212" s="26"/>
      <c r="K212" s="26"/>
      <c r="L212" s="26"/>
      <c r="M212" s="26"/>
    </row>
    <row r="213" spans="1:13" ht="12.75">
      <c r="A213" s="36"/>
      <c r="B213" s="26"/>
      <c r="C213" s="26"/>
      <c r="D213" s="26"/>
      <c r="E213" s="26"/>
      <c r="F213" s="26"/>
      <c r="G213" s="26"/>
      <c r="H213" s="26"/>
      <c r="I213" s="26"/>
      <c r="J213" s="26"/>
      <c r="K213" s="26"/>
      <c r="L213" s="26"/>
      <c r="M213" s="26"/>
    </row>
    <row r="214" spans="1:13" ht="12.75">
      <c r="A214" s="36"/>
      <c r="B214" s="26"/>
      <c r="C214" s="26"/>
      <c r="D214" s="26"/>
      <c r="E214" s="26"/>
      <c r="F214" s="26"/>
      <c r="G214" s="26"/>
      <c r="H214" s="26"/>
      <c r="I214" s="26"/>
      <c r="J214" s="26"/>
      <c r="K214" s="26"/>
      <c r="L214" s="26"/>
      <c r="M214" s="26"/>
    </row>
    <row r="215" spans="1:13" ht="12.75">
      <c r="A215" s="36"/>
      <c r="B215" s="26"/>
      <c r="C215" s="26"/>
      <c r="D215" s="26"/>
      <c r="E215" s="26"/>
      <c r="F215" s="26"/>
      <c r="G215" s="26"/>
      <c r="H215" s="26"/>
      <c r="I215" s="26"/>
      <c r="J215" s="26"/>
      <c r="K215" s="26"/>
      <c r="L215" s="26"/>
      <c r="M215" s="26"/>
    </row>
    <row r="216" spans="1:13" ht="12.75">
      <c r="A216" s="36"/>
      <c r="B216" s="26"/>
      <c r="C216" s="26"/>
      <c r="D216" s="26"/>
      <c r="E216" s="26"/>
      <c r="F216" s="26"/>
      <c r="G216" s="26"/>
      <c r="H216" s="26"/>
      <c r="I216" s="26"/>
      <c r="J216" s="26"/>
      <c r="K216" s="26"/>
      <c r="L216" s="26"/>
      <c r="M216" s="26"/>
    </row>
    <row r="217" spans="1:13" ht="12.75">
      <c r="A217" s="36"/>
      <c r="B217" s="26"/>
      <c r="C217" s="26"/>
      <c r="D217" s="26"/>
      <c r="E217" s="26"/>
      <c r="F217" s="26"/>
      <c r="G217" s="26"/>
      <c r="H217" s="26"/>
      <c r="I217" s="26"/>
      <c r="J217" s="26"/>
      <c r="K217" s="26"/>
      <c r="L217" s="26"/>
      <c r="M217" s="26"/>
    </row>
    <row r="218" spans="1:13" ht="12.75">
      <c r="A218" s="36"/>
      <c r="B218" s="26"/>
      <c r="C218" s="26"/>
      <c r="D218" s="26"/>
      <c r="E218" s="26"/>
      <c r="F218" s="26"/>
      <c r="G218" s="26"/>
      <c r="H218" s="26"/>
      <c r="I218" s="26"/>
      <c r="J218" s="26"/>
      <c r="K218" s="26"/>
      <c r="L218" s="26"/>
      <c r="M218" s="26"/>
    </row>
    <row r="219" spans="1:13" ht="12.75">
      <c r="A219" s="36"/>
      <c r="B219" s="26"/>
      <c r="C219" s="26"/>
      <c r="D219" s="26"/>
      <c r="E219" s="26"/>
      <c r="F219" s="26"/>
      <c r="G219" s="26"/>
      <c r="H219" s="26"/>
      <c r="I219" s="26"/>
      <c r="J219" s="26"/>
      <c r="K219" s="26"/>
      <c r="L219" s="26"/>
      <c r="M219" s="26"/>
    </row>
    <row r="220" spans="1:13" ht="12.75">
      <c r="A220" s="36"/>
      <c r="B220" s="26"/>
      <c r="C220" s="26"/>
      <c r="D220" s="26"/>
      <c r="E220" s="26"/>
      <c r="F220" s="26"/>
      <c r="G220" s="26"/>
      <c r="H220" s="26"/>
      <c r="I220" s="26"/>
      <c r="J220" s="26"/>
      <c r="K220" s="26"/>
      <c r="L220" s="26"/>
      <c r="M220" s="26"/>
    </row>
    <row r="221" spans="1:13" ht="12.75">
      <c r="A221" s="36"/>
      <c r="B221" s="26"/>
      <c r="C221" s="26"/>
      <c r="D221" s="26"/>
      <c r="E221" s="26"/>
      <c r="F221" s="26"/>
      <c r="G221" s="26"/>
      <c r="H221" s="26"/>
      <c r="I221" s="26"/>
      <c r="J221" s="26"/>
      <c r="K221" s="26"/>
      <c r="L221" s="26"/>
      <c r="M221" s="26"/>
    </row>
    <row r="222" spans="1:13" ht="12.75">
      <c r="A222" s="36"/>
      <c r="B222" s="26"/>
      <c r="C222" s="26"/>
      <c r="D222" s="26"/>
      <c r="E222" s="26"/>
      <c r="F222" s="26"/>
      <c r="G222" s="26"/>
      <c r="H222" s="26"/>
      <c r="I222" s="26"/>
      <c r="J222" s="26"/>
      <c r="K222" s="26"/>
      <c r="L222" s="26"/>
      <c r="M222" s="26"/>
    </row>
    <row r="223" spans="1:13" ht="12.75">
      <c r="A223" s="36"/>
      <c r="B223" s="26"/>
      <c r="C223" s="26"/>
      <c r="D223" s="26"/>
      <c r="E223" s="26"/>
      <c r="F223" s="26"/>
      <c r="G223" s="26"/>
      <c r="H223" s="26"/>
      <c r="I223" s="26"/>
      <c r="J223" s="26"/>
      <c r="K223" s="26"/>
      <c r="L223" s="26"/>
      <c r="M223" s="26"/>
    </row>
    <row r="224" spans="1:13" ht="12.75">
      <c r="A224" s="36"/>
      <c r="B224" s="26"/>
      <c r="C224" s="26"/>
      <c r="D224" s="26"/>
      <c r="E224" s="26"/>
      <c r="F224" s="26"/>
      <c r="G224" s="26"/>
      <c r="H224" s="26"/>
      <c r="I224" s="26"/>
      <c r="J224" s="26"/>
      <c r="K224" s="26"/>
      <c r="L224" s="26"/>
      <c r="M224" s="26"/>
    </row>
    <row r="225" spans="1:13" ht="12.75">
      <c r="A225" s="36"/>
      <c r="B225" s="26"/>
      <c r="C225" s="26"/>
      <c r="D225" s="26"/>
      <c r="E225" s="26"/>
      <c r="F225" s="26"/>
      <c r="G225" s="26"/>
      <c r="H225" s="26"/>
      <c r="I225" s="26"/>
      <c r="J225" s="26"/>
      <c r="K225" s="26"/>
      <c r="L225" s="26"/>
      <c r="M225" s="26"/>
    </row>
    <row r="226" spans="1:13" ht="12.75">
      <c r="A226" s="36"/>
      <c r="B226" s="26"/>
      <c r="C226" s="26"/>
      <c r="D226" s="26"/>
      <c r="E226" s="26"/>
      <c r="F226" s="26"/>
      <c r="G226" s="26"/>
      <c r="H226" s="26"/>
      <c r="I226" s="26"/>
      <c r="J226" s="26"/>
      <c r="K226" s="26"/>
      <c r="L226" s="26"/>
      <c r="M226" s="26"/>
    </row>
    <row r="227" spans="1:13" ht="12.75">
      <c r="A227" s="36"/>
      <c r="B227" s="26"/>
      <c r="C227" s="26"/>
      <c r="D227" s="26"/>
      <c r="E227" s="26"/>
      <c r="F227" s="26"/>
      <c r="G227" s="26"/>
      <c r="H227" s="26"/>
      <c r="I227" s="26"/>
      <c r="J227" s="26"/>
      <c r="K227" s="26"/>
      <c r="L227" s="26"/>
      <c r="M227" s="26"/>
    </row>
    <row r="228" spans="1:13" ht="12.75">
      <c r="A228" s="36"/>
      <c r="B228" s="26"/>
      <c r="C228" s="26"/>
      <c r="D228" s="26"/>
      <c r="E228" s="26"/>
      <c r="F228" s="26"/>
      <c r="G228" s="26"/>
      <c r="H228" s="26"/>
      <c r="I228" s="26"/>
      <c r="J228" s="26"/>
      <c r="K228" s="26"/>
      <c r="L228" s="26"/>
      <c r="M228" s="26"/>
    </row>
    <row r="229" spans="1:13" ht="12.75">
      <c r="A229" s="36"/>
      <c r="B229" s="26"/>
      <c r="C229" s="26"/>
      <c r="D229" s="26"/>
      <c r="E229" s="26"/>
      <c r="F229" s="26"/>
      <c r="G229" s="26"/>
      <c r="H229" s="26"/>
      <c r="I229" s="26"/>
      <c r="J229" s="26"/>
      <c r="K229" s="26"/>
      <c r="L229" s="26"/>
      <c r="M229" s="26"/>
    </row>
    <row r="230" spans="1:13" ht="12.75">
      <c r="A230" s="36"/>
      <c r="B230" s="26"/>
      <c r="C230" s="26"/>
      <c r="D230" s="26"/>
      <c r="E230" s="26"/>
      <c r="F230" s="26"/>
      <c r="G230" s="26"/>
      <c r="H230" s="26"/>
      <c r="I230" s="26"/>
      <c r="J230" s="26"/>
      <c r="K230" s="26"/>
      <c r="L230" s="26"/>
      <c r="M230" s="26"/>
    </row>
    <row r="231" spans="1:13" ht="12.75">
      <c r="A231" s="36"/>
      <c r="B231" s="26"/>
      <c r="C231" s="26"/>
      <c r="D231" s="26"/>
      <c r="E231" s="26"/>
      <c r="F231" s="26"/>
      <c r="G231" s="26"/>
      <c r="H231" s="26"/>
      <c r="I231" s="26"/>
      <c r="J231" s="26"/>
      <c r="K231" s="26"/>
      <c r="L231" s="26"/>
      <c r="M231" s="26"/>
    </row>
    <row r="232" spans="1:13" ht="12.75">
      <c r="A232" s="36"/>
      <c r="B232" s="26"/>
      <c r="C232" s="26"/>
      <c r="D232" s="26"/>
      <c r="E232" s="26"/>
      <c r="F232" s="26"/>
      <c r="G232" s="26"/>
      <c r="H232" s="26"/>
      <c r="I232" s="26"/>
      <c r="J232" s="26"/>
      <c r="K232" s="26"/>
      <c r="L232" s="26"/>
      <c r="M232" s="26"/>
    </row>
    <row r="233" spans="1:13" ht="12.75">
      <c r="A233" s="36"/>
      <c r="B233" s="26"/>
      <c r="C233" s="26"/>
      <c r="D233" s="26"/>
      <c r="E233" s="26"/>
      <c r="F233" s="26"/>
      <c r="G233" s="26"/>
      <c r="H233" s="26"/>
      <c r="I233" s="26"/>
      <c r="J233" s="26"/>
      <c r="K233" s="26"/>
      <c r="L233" s="26"/>
      <c r="M233" s="26"/>
    </row>
    <row r="234" spans="1:13" ht="12.75">
      <c r="A234" s="36"/>
      <c r="B234" s="26"/>
      <c r="C234" s="26"/>
      <c r="D234" s="26"/>
      <c r="E234" s="26"/>
      <c r="F234" s="26"/>
      <c r="G234" s="26"/>
      <c r="H234" s="26"/>
      <c r="I234" s="26"/>
      <c r="J234" s="26"/>
      <c r="K234" s="26"/>
      <c r="L234" s="26"/>
      <c r="M234" s="26"/>
    </row>
    <row r="235" spans="1:13" ht="12.75">
      <c r="A235" s="36"/>
      <c r="B235" s="26"/>
      <c r="C235" s="26"/>
      <c r="D235" s="26"/>
      <c r="E235" s="26"/>
      <c r="F235" s="26"/>
      <c r="G235" s="26"/>
      <c r="H235" s="26"/>
      <c r="I235" s="26"/>
      <c r="J235" s="26"/>
      <c r="K235" s="26"/>
      <c r="L235" s="26"/>
      <c r="M235" s="26"/>
    </row>
    <row r="236" spans="1:13" ht="12.75">
      <c r="A236" s="36"/>
      <c r="B236" s="26"/>
      <c r="C236" s="26"/>
      <c r="D236" s="26"/>
      <c r="E236" s="26"/>
      <c r="F236" s="26"/>
      <c r="G236" s="26"/>
      <c r="H236" s="26"/>
      <c r="I236" s="26"/>
      <c r="J236" s="26"/>
      <c r="K236" s="26"/>
      <c r="L236" s="26"/>
      <c r="M236" s="26"/>
    </row>
    <row r="237" spans="1:13" ht="12.75">
      <c r="A237" s="36"/>
      <c r="B237" s="26"/>
      <c r="C237" s="26"/>
      <c r="D237" s="26"/>
      <c r="E237" s="26"/>
      <c r="F237" s="26"/>
      <c r="G237" s="26"/>
      <c r="H237" s="26"/>
      <c r="I237" s="26"/>
      <c r="J237" s="26"/>
      <c r="K237" s="26"/>
      <c r="L237" s="26"/>
      <c r="M237" s="26"/>
    </row>
    <row r="238" spans="1:13" ht="12.75">
      <c r="A238" s="36"/>
      <c r="B238" s="26"/>
      <c r="C238" s="26"/>
      <c r="D238" s="26"/>
      <c r="E238" s="26"/>
      <c r="F238" s="26"/>
      <c r="G238" s="26"/>
      <c r="H238" s="26"/>
      <c r="I238" s="26"/>
      <c r="J238" s="26"/>
      <c r="K238" s="26"/>
      <c r="L238" s="26"/>
      <c r="M238" s="26"/>
    </row>
    <row r="239" spans="1:13" ht="12.75">
      <c r="A239" s="36"/>
      <c r="B239" s="26"/>
      <c r="C239" s="26"/>
      <c r="D239" s="26"/>
      <c r="E239" s="26"/>
      <c r="F239" s="26"/>
      <c r="G239" s="26"/>
      <c r="H239" s="26"/>
      <c r="I239" s="26"/>
      <c r="J239" s="26"/>
      <c r="K239" s="26"/>
      <c r="L239" s="26"/>
      <c r="M239" s="26"/>
    </row>
    <row r="240" spans="1:13" ht="12.75">
      <c r="A240" s="36"/>
      <c r="B240" s="26"/>
      <c r="C240" s="26"/>
      <c r="D240" s="26"/>
      <c r="E240" s="26"/>
      <c r="F240" s="26"/>
      <c r="G240" s="26"/>
      <c r="H240" s="26"/>
      <c r="I240" s="26"/>
      <c r="J240" s="26"/>
      <c r="K240" s="26"/>
      <c r="L240" s="26"/>
      <c r="M240" s="26"/>
    </row>
    <row r="241" spans="1:13" ht="12.75">
      <c r="A241" s="36"/>
      <c r="B241" s="26"/>
      <c r="C241" s="26"/>
      <c r="D241" s="26"/>
      <c r="E241" s="26"/>
      <c r="F241" s="26"/>
      <c r="G241" s="26"/>
      <c r="H241" s="26"/>
      <c r="I241" s="26"/>
      <c r="J241" s="26"/>
      <c r="K241" s="26"/>
      <c r="L241" s="26"/>
      <c r="M241" s="26"/>
    </row>
    <row r="242" spans="1:13" ht="12.75">
      <c r="A242" s="36"/>
      <c r="B242" s="26"/>
      <c r="C242" s="26"/>
      <c r="D242" s="26"/>
      <c r="E242" s="26"/>
      <c r="F242" s="26"/>
      <c r="G242" s="26"/>
      <c r="H242" s="26"/>
      <c r="I242" s="26"/>
      <c r="J242" s="26"/>
      <c r="K242" s="26"/>
      <c r="L242" s="26"/>
      <c r="M242" s="26"/>
    </row>
    <row r="243" spans="1:13" ht="12.75">
      <c r="A243" s="36"/>
      <c r="B243" s="26"/>
      <c r="C243" s="26"/>
      <c r="D243" s="26"/>
      <c r="E243" s="26"/>
      <c r="F243" s="26"/>
      <c r="G243" s="26"/>
      <c r="H243" s="26"/>
      <c r="I243" s="26"/>
      <c r="J243" s="26"/>
      <c r="K243" s="26"/>
      <c r="L243" s="26"/>
      <c r="M243" s="26"/>
    </row>
    <row r="244" spans="1:13" ht="12.75">
      <c r="A244" s="36"/>
      <c r="B244" s="26"/>
      <c r="C244" s="26"/>
      <c r="D244" s="26"/>
      <c r="E244" s="26"/>
      <c r="F244" s="26"/>
      <c r="G244" s="26"/>
      <c r="H244" s="26"/>
      <c r="I244" s="26"/>
      <c r="J244" s="26"/>
      <c r="K244" s="26"/>
      <c r="L244" s="26"/>
      <c r="M244" s="26"/>
    </row>
    <row r="245" spans="1:13" ht="12.75">
      <c r="A245" s="36"/>
      <c r="B245" s="26"/>
      <c r="C245" s="26"/>
      <c r="D245" s="26"/>
      <c r="E245" s="26"/>
      <c r="F245" s="26"/>
      <c r="G245" s="26"/>
      <c r="H245" s="26"/>
      <c r="I245" s="26"/>
      <c r="J245" s="26"/>
      <c r="K245" s="26"/>
      <c r="L245" s="26"/>
      <c r="M245" s="26"/>
    </row>
    <row r="246" spans="1:13" ht="12.75">
      <c r="A246" s="36"/>
      <c r="B246" s="26"/>
      <c r="C246" s="26"/>
      <c r="D246" s="26"/>
      <c r="E246" s="26"/>
      <c r="F246" s="26"/>
      <c r="G246" s="26"/>
      <c r="H246" s="26"/>
      <c r="I246" s="26"/>
      <c r="J246" s="26"/>
      <c r="K246" s="26"/>
      <c r="L246" s="26"/>
      <c r="M246" s="26"/>
    </row>
    <row r="247" spans="1:13" ht="12.75">
      <c r="A247" s="36"/>
      <c r="B247" s="26"/>
      <c r="C247" s="26"/>
      <c r="D247" s="26"/>
      <c r="E247" s="26"/>
      <c r="F247" s="26"/>
      <c r="G247" s="26"/>
      <c r="H247" s="26"/>
      <c r="I247" s="26"/>
      <c r="J247" s="26"/>
      <c r="K247" s="26"/>
      <c r="L247" s="26"/>
      <c r="M247" s="26"/>
    </row>
    <row r="248" spans="1:13" ht="12.75">
      <c r="A248" s="36"/>
      <c r="B248" s="26"/>
      <c r="C248" s="26"/>
      <c r="D248" s="26"/>
      <c r="E248" s="26"/>
      <c r="F248" s="26"/>
      <c r="G248" s="26"/>
      <c r="H248" s="26"/>
      <c r="I248" s="26"/>
      <c r="J248" s="26"/>
      <c r="K248" s="26"/>
      <c r="L248" s="26"/>
      <c r="M248" s="26"/>
    </row>
    <row r="249" spans="1:13" ht="12.75">
      <c r="A249" s="36"/>
      <c r="B249" s="26"/>
      <c r="C249" s="26"/>
      <c r="D249" s="26"/>
      <c r="E249" s="26"/>
      <c r="F249" s="26"/>
      <c r="G249" s="26"/>
      <c r="H249" s="26"/>
      <c r="I249" s="26"/>
      <c r="J249" s="26"/>
      <c r="K249" s="26"/>
      <c r="L249" s="26"/>
      <c r="M249" s="26"/>
    </row>
    <row r="250" spans="1:13" ht="12.75">
      <c r="A250" s="36"/>
      <c r="B250" s="26"/>
      <c r="C250" s="26"/>
      <c r="D250" s="26"/>
      <c r="E250" s="26"/>
      <c r="F250" s="26"/>
      <c r="G250" s="26"/>
      <c r="H250" s="26"/>
      <c r="I250" s="26"/>
      <c r="J250" s="26"/>
      <c r="K250" s="26"/>
      <c r="L250" s="26"/>
      <c r="M250" s="26"/>
    </row>
    <row r="251" spans="1:13" ht="12.75">
      <c r="A251" s="36"/>
      <c r="B251" s="26"/>
      <c r="C251" s="26"/>
      <c r="D251" s="26"/>
      <c r="E251" s="26"/>
      <c r="F251" s="26"/>
      <c r="G251" s="26"/>
      <c r="H251" s="26"/>
      <c r="I251" s="26"/>
      <c r="J251" s="26"/>
      <c r="K251" s="26"/>
      <c r="L251" s="26"/>
      <c r="M251" s="26"/>
    </row>
    <row r="252" spans="1:13" ht="12.75">
      <c r="A252" s="36"/>
      <c r="B252" s="26"/>
      <c r="C252" s="26"/>
      <c r="D252" s="26"/>
      <c r="E252" s="26"/>
      <c r="F252" s="26"/>
      <c r="G252" s="26"/>
      <c r="H252" s="26"/>
      <c r="I252" s="26"/>
      <c r="J252" s="26"/>
      <c r="K252" s="26"/>
      <c r="L252" s="26"/>
      <c r="M252" s="26"/>
    </row>
    <row r="253" spans="1:13" ht="12.75">
      <c r="A253" s="36"/>
      <c r="B253" s="26"/>
      <c r="C253" s="26"/>
      <c r="D253" s="26"/>
      <c r="E253" s="26"/>
      <c r="F253" s="26"/>
      <c r="G253" s="26"/>
      <c r="H253" s="26"/>
      <c r="I253" s="26"/>
      <c r="J253" s="26"/>
      <c r="K253" s="26"/>
      <c r="L253" s="26"/>
      <c r="M253" s="26"/>
    </row>
    <row r="254" spans="1:13" ht="12.75">
      <c r="A254" s="36"/>
      <c r="B254" s="26"/>
      <c r="C254" s="26"/>
      <c r="D254" s="26"/>
      <c r="E254" s="26"/>
      <c r="F254" s="26"/>
      <c r="G254" s="26"/>
      <c r="H254" s="26"/>
      <c r="I254" s="26"/>
      <c r="J254" s="26"/>
      <c r="K254" s="26"/>
      <c r="L254" s="26"/>
      <c r="M254" s="26"/>
    </row>
    <row r="255" spans="1:13" ht="12.75">
      <c r="A255" s="36"/>
      <c r="B255" s="26"/>
      <c r="C255" s="26"/>
      <c r="D255" s="26"/>
      <c r="E255" s="26"/>
      <c r="F255" s="26"/>
      <c r="G255" s="26"/>
      <c r="H255" s="26"/>
      <c r="I255" s="26"/>
      <c r="J255" s="26"/>
      <c r="K255" s="26"/>
      <c r="L255" s="26"/>
      <c r="M255" s="26"/>
    </row>
    <row r="256" spans="1:13" ht="12.75">
      <c r="A256" s="36"/>
      <c r="B256" s="26"/>
      <c r="C256" s="26"/>
      <c r="D256" s="26"/>
      <c r="E256" s="26"/>
      <c r="F256" s="26"/>
      <c r="G256" s="26"/>
      <c r="H256" s="26"/>
      <c r="I256" s="26"/>
      <c r="J256" s="26"/>
      <c r="K256" s="26"/>
      <c r="L256" s="26"/>
      <c r="M256" s="26"/>
    </row>
    <row r="257" spans="1:13" ht="12.75">
      <c r="A257" s="36"/>
      <c r="B257" s="26"/>
      <c r="C257" s="26"/>
      <c r="D257" s="26"/>
      <c r="E257" s="26"/>
      <c r="F257" s="26"/>
      <c r="G257" s="26"/>
      <c r="H257" s="26"/>
      <c r="I257" s="26"/>
      <c r="J257" s="26"/>
      <c r="K257" s="26"/>
      <c r="L257" s="26"/>
      <c r="M257" s="26"/>
    </row>
    <row r="258" spans="1:13" ht="12.75">
      <c r="A258" s="36"/>
      <c r="B258" s="26"/>
      <c r="C258" s="26"/>
      <c r="D258" s="26"/>
      <c r="E258" s="26"/>
      <c r="F258" s="26"/>
      <c r="G258" s="26"/>
      <c r="H258" s="26"/>
      <c r="I258" s="26"/>
      <c r="J258" s="26"/>
      <c r="K258" s="26"/>
      <c r="L258" s="26"/>
      <c r="M258" s="26"/>
    </row>
    <row r="259" spans="1:13" ht="12.75">
      <c r="A259" s="36"/>
      <c r="B259" s="26"/>
      <c r="C259" s="26"/>
      <c r="D259" s="26"/>
      <c r="E259" s="26"/>
      <c r="F259" s="26"/>
      <c r="G259" s="26"/>
      <c r="H259" s="26"/>
      <c r="I259" s="26"/>
      <c r="J259" s="26"/>
      <c r="K259" s="26"/>
      <c r="L259" s="26"/>
      <c r="M259" s="26"/>
    </row>
    <row r="260" spans="1:13" ht="12.75">
      <c r="A260" s="36"/>
      <c r="B260" s="26"/>
      <c r="C260" s="26"/>
      <c r="D260" s="26"/>
      <c r="E260" s="26"/>
      <c r="F260" s="26"/>
      <c r="G260" s="26"/>
      <c r="H260" s="26"/>
      <c r="I260" s="26"/>
      <c r="J260" s="26"/>
      <c r="K260" s="26"/>
      <c r="L260" s="26"/>
      <c r="M260" s="26"/>
    </row>
    <row r="261" spans="1:13" ht="12.75">
      <c r="A261" s="36"/>
      <c r="B261" s="26"/>
      <c r="C261" s="26"/>
      <c r="D261" s="26"/>
      <c r="E261" s="26"/>
      <c r="F261" s="26"/>
      <c r="G261" s="26"/>
      <c r="H261" s="26"/>
      <c r="I261" s="26"/>
      <c r="J261" s="26"/>
      <c r="K261" s="26"/>
      <c r="L261" s="26"/>
      <c r="M261" s="26"/>
    </row>
    <row r="262" spans="1:13" ht="12.75">
      <c r="A262" s="36"/>
      <c r="B262" s="26"/>
      <c r="C262" s="26"/>
      <c r="D262" s="26"/>
      <c r="E262" s="26"/>
      <c r="F262" s="26"/>
      <c r="G262" s="26"/>
      <c r="H262" s="26"/>
      <c r="I262" s="26"/>
      <c r="J262" s="26"/>
      <c r="K262" s="26"/>
      <c r="L262" s="26"/>
      <c r="M262" s="26"/>
    </row>
    <row r="263" spans="1:13" ht="12.75">
      <c r="A263" s="36"/>
      <c r="B263" s="26"/>
      <c r="C263" s="26"/>
      <c r="D263" s="26"/>
      <c r="E263" s="26"/>
      <c r="F263" s="26"/>
      <c r="G263" s="26"/>
      <c r="H263" s="26"/>
      <c r="I263" s="26"/>
      <c r="J263" s="26"/>
      <c r="K263" s="26"/>
      <c r="L263" s="26"/>
      <c r="M263" s="26"/>
    </row>
    <row r="264" spans="1:13" ht="12.75">
      <c r="A264" s="36"/>
      <c r="B264" s="26"/>
      <c r="C264" s="26"/>
      <c r="D264" s="26"/>
      <c r="E264" s="26"/>
      <c r="F264" s="26"/>
      <c r="G264" s="26"/>
      <c r="H264" s="26"/>
      <c r="I264" s="26"/>
      <c r="J264" s="26"/>
      <c r="K264" s="26"/>
      <c r="L264" s="26"/>
      <c r="M264" s="26"/>
    </row>
    <row r="265" spans="1:13" ht="12.75">
      <c r="A265" s="36"/>
      <c r="B265" s="26"/>
      <c r="C265" s="26"/>
      <c r="D265" s="26"/>
      <c r="E265" s="26"/>
      <c r="F265" s="26"/>
      <c r="G265" s="26"/>
      <c r="H265" s="26"/>
      <c r="I265" s="26"/>
      <c r="J265" s="26"/>
      <c r="K265" s="26"/>
      <c r="L265" s="26"/>
      <c r="M265" s="26"/>
    </row>
    <row r="266" spans="1:13" ht="12.75">
      <c r="A266" s="36"/>
      <c r="B266" s="26"/>
      <c r="C266" s="26"/>
      <c r="D266" s="26"/>
      <c r="E266" s="26"/>
      <c r="F266" s="26"/>
      <c r="G266" s="26"/>
      <c r="H266" s="26"/>
      <c r="I266" s="26"/>
      <c r="J266" s="26"/>
      <c r="K266" s="26"/>
      <c r="L266" s="26"/>
      <c r="M266" s="26"/>
    </row>
    <row r="267" spans="1:13" ht="12.75">
      <c r="A267" s="36"/>
      <c r="B267" s="26"/>
      <c r="C267" s="26"/>
      <c r="D267" s="26"/>
      <c r="E267" s="26"/>
      <c r="F267" s="26"/>
      <c r="G267" s="26"/>
      <c r="H267" s="26"/>
      <c r="I267" s="26"/>
      <c r="J267" s="26"/>
      <c r="K267" s="26"/>
      <c r="L267" s="26"/>
      <c r="M267" s="26"/>
    </row>
    <row r="268" spans="1:13" ht="12.75">
      <c r="A268" s="36"/>
      <c r="B268" s="26"/>
      <c r="C268" s="26"/>
      <c r="D268" s="26"/>
      <c r="E268" s="26"/>
      <c r="F268" s="26"/>
      <c r="G268" s="26"/>
      <c r="H268" s="26"/>
      <c r="I268" s="26"/>
      <c r="J268" s="26"/>
      <c r="K268" s="26"/>
      <c r="L268" s="26"/>
      <c r="M268" s="26"/>
    </row>
    <row r="269" spans="1:13" ht="12.75">
      <c r="A269" s="36"/>
      <c r="B269" s="26"/>
      <c r="C269" s="26"/>
      <c r="D269" s="26"/>
      <c r="E269" s="26"/>
      <c r="F269" s="26"/>
      <c r="G269" s="26"/>
      <c r="H269" s="26"/>
      <c r="I269" s="26"/>
      <c r="J269" s="26"/>
      <c r="K269" s="26"/>
      <c r="L269" s="26"/>
      <c r="M269" s="26"/>
    </row>
    <row r="270" spans="1:13" ht="12.75">
      <c r="A270" s="36"/>
      <c r="B270" s="26"/>
      <c r="C270" s="26"/>
      <c r="D270" s="26"/>
      <c r="E270" s="26"/>
      <c r="F270" s="26"/>
      <c r="G270" s="26"/>
      <c r="H270" s="26"/>
      <c r="I270" s="26"/>
      <c r="J270" s="26"/>
      <c r="K270" s="26"/>
      <c r="L270" s="26"/>
      <c r="M270" s="26"/>
    </row>
    <row r="271" spans="1:13" ht="12.75">
      <c r="A271" s="36"/>
      <c r="B271" s="26"/>
      <c r="C271" s="26"/>
      <c r="D271" s="26"/>
      <c r="E271" s="26"/>
      <c r="F271" s="26"/>
      <c r="G271" s="26"/>
      <c r="H271" s="26"/>
      <c r="I271" s="26"/>
      <c r="J271" s="26"/>
      <c r="K271" s="26"/>
      <c r="L271" s="26"/>
      <c r="M271" s="26"/>
    </row>
    <row r="272" spans="1:13" ht="12.75">
      <c r="A272" s="36"/>
      <c r="B272" s="26"/>
      <c r="C272" s="26"/>
      <c r="D272" s="26"/>
      <c r="E272" s="26"/>
      <c r="F272" s="26"/>
      <c r="G272" s="26"/>
      <c r="H272" s="26"/>
      <c r="I272" s="26"/>
      <c r="J272" s="26"/>
      <c r="K272" s="26"/>
      <c r="L272" s="26"/>
      <c r="M272" s="26"/>
    </row>
    <row r="273" spans="1:13" ht="12.75">
      <c r="A273" s="36"/>
      <c r="B273" s="26"/>
      <c r="C273" s="26"/>
      <c r="D273" s="26"/>
      <c r="E273" s="26"/>
      <c r="F273" s="26"/>
      <c r="G273" s="26"/>
      <c r="H273" s="26"/>
      <c r="I273" s="26"/>
      <c r="J273" s="26"/>
      <c r="K273" s="26"/>
      <c r="L273" s="26"/>
      <c r="M273" s="26"/>
    </row>
    <row r="274" spans="1:13" ht="12.75">
      <c r="A274" s="36"/>
      <c r="B274" s="26"/>
      <c r="C274" s="26"/>
      <c r="D274" s="26"/>
      <c r="E274" s="26"/>
      <c r="F274" s="26"/>
      <c r="G274" s="26"/>
      <c r="H274" s="26"/>
      <c r="I274" s="26"/>
      <c r="J274" s="26"/>
      <c r="K274" s="26"/>
      <c r="L274" s="26"/>
      <c r="M274" s="26"/>
    </row>
    <row r="275" spans="1:13" ht="12.75">
      <c r="A275" s="36"/>
      <c r="B275" s="26"/>
      <c r="C275" s="26"/>
      <c r="D275" s="26"/>
      <c r="E275" s="26"/>
      <c r="F275" s="26"/>
      <c r="G275" s="26"/>
      <c r="H275" s="26"/>
      <c r="I275" s="26"/>
      <c r="J275" s="26"/>
      <c r="K275" s="26"/>
      <c r="L275" s="26"/>
      <c r="M275" s="26"/>
    </row>
    <row r="276" spans="1:13" ht="12.75">
      <c r="A276" s="36"/>
      <c r="B276" s="26"/>
      <c r="C276" s="26"/>
      <c r="D276" s="26"/>
      <c r="E276" s="26"/>
      <c r="F276" s="26"/>
      <c r="G276" s="26"/>
      <c r="H276" s="26"/>
      <c r="I276" s="26"/>
      <c r="J276" s="26"/>
      <c r="K276" s="26"/>
      <c r="L276" s="26"/>
      <c r="M276" s="26"/>
    </row>
    <row r="277" spans="1:13" ht="12.75">
      <c r="A277" s="36"/>
      <c r="B277" s="26"/>
      <c r="C277" s="26"/>
      <c r="D277" s="26"/>
      <c r="E277" s="26"/>
      <c r="F277" s="26"/>
      <c r="G277" s="26"/>
      <c r="H277" s="26"/>
      <c r="I277" s="26"/>
      <c r="J277" s="26"/>
      <c r="K277" s="26"/>
      <c r="L277" s="26"/>
      <c r="M277" s="26"/>
    </row>
    <row r="278" spans="1:13" ht="12.75">
      <c r="A278" s="36"/>
      <c r="B278" s="26"/>
      <c r="C278" s="26"/>
      <c r="D278" s="26"/>
      <c r="E278" s="26"/>
      <c r="F278" s="26"/>
      <c r="G278" s="26"/>
      <c r="H278" s="26"/>
      <c r="I278" s="26"/>
      <c r="J278" s="26"/>
      <c r="K278" s="26"/>
      <c r="L278" s="26"/>
      <c r="M278" s="26"/>
    </row>
    <row r="279" spans="1:13" ht="12.75">
      <c r="A279" s="36"/>
      <c r="B279" s="26"/>
      <c r="C279" s="26"/>
      <c r="D279" s="26"/>
      <c r="E279" s="26"/>
      <c r="F279" s="26"/>
      <c r="G279" s="26"/>
      <c r="H279" s="26"/>
      <c r="I279" s="26"/>
      <c r="J279" s="26"/>
      <c r="K279" s="26"/>
      <c r="L279" s="26"/>
      <c r="M279" s="26"/>
    </row>
    <row r="280" spans="1:13" ht="12.75">
      <c r="A280" s="36"/>
      <c r="B280" s="26"/>
      <c r="C280" s="26"/>
      <c r="D280" s="26"/>
      <c r="E280" s="26"/>
      <c r="F280" s="26"/>
      <c r="G280" s="26"/>
      <c r="H280" s="26"/>
      <c r="I280" s="26"/>
      <c r="J280" s="26"/>
      <c r="K280" s="26"/>
      <c r="L280" s="26"/>
      <c r="M280" s="26"/>
    </row>
    <row r="281" spans="1:13" ht="12.75">
      <c r="A281" s="36"/>
      <c r="B281" s="26"/>
      <c r="C281" s="26"/>
      <c r="D281" s="26"/>
      <c r="E281" s="26"/>
      <c r="F281" s="26"/>
      <c r="G281" s="26"/>
      <c r="H281" s="26"/>
      <c r="I281" s="26"/>
      <c r="J281" s="26"/>
      <c r="K281" s="26"/>
      <c r="L281" s="26"/>
      <c r="M281" s="26"/>
    </row>
    <row r="282" spans="1:13" ht="12.75">
      <c r="A282" s="36"/>
      <c r="B282" s="26"/>
      <c r="C282" s="26"/>
      <c r="D282" s="26"/>
      <c r="E282" s="26"/>
      <c r="F282" s="26"/>
      <c r="G282" s="26"/>
      <c r="H282" s="26"/>
      <c r="I282" s="26"/>
      <c r="J282" s="26"/>
      <c r="K282" s="26"/>
      <c r="L282" s="26"/>
      <c r="M282" s="26"/>
    </row>
    <row r="283" spans="1:13" ht="12.75">
      <c r="A283" s="36"/>
      <c r="B283" s="26"/>
      <c r="C283" s="26"/>
      <c r="D283" s="26"/>
      <c r="E283" s="26"/>
      <c r="F283" s="26"/>
      <c r="G283" s="26"/>
      <c r="H283" s="26"/>
      <c r="I283" s="26"/>
      <c r="J283" s="26"/>
      <c r="K283" s="26"/>
      <c r="L283" s="26"/>
      <c r="M283" s="26"/>
    </row>
    <row r="284" spans="1:13" ht="12.75">
      <c r="A284" s="36"/>
      <c r="B284" s="26"/>
      <c r="C284" s="26"/>
      <c r="D284" s="26"/>
      <c r="E284" s="26"/>
      <c r="F284" s="26"/>
      <c r="G284" s="26"/>
      <c r="H284" s="26"/>
      <c r="I284" s="26"/>
      <c r="J284" s="26"/>
      <c r="K284" s="26"/>
      <c r="L284" s="26"/>
      <c r="M284" s="26"/>
    </row>
    <row r="285" spans="1:13" ht="12.75">
      <c r="A285" s="36"/>
      <c r="B285" s="26"/>
      <c r="C285" s="26"/>
      <c r="D285" s="26"/>
      <c r="E285" s="26"/>
      <c r="F285" s="26"/>
      <c r="G285" s="26"/>
      <c r="H285" s="26"/>
      <c r="I285" s="26"/>
      <c r="J285" s="26"/>
      <c r="K285" s="26"/>
      <c r="L285" s="26"/>
      <c r="M285" s="26"/>
    </row>
    <row r="286" spans="1:13" ht="12.75">
      <c r="A286" s="36"/>
      <c r="B286" s="26"/>
      <c r="C286" s="26"/>
      <c r="D286" s="26"/>
      <c r="E286" s="26"/>
      <c r="F286" s="26"/>
      <c r="G286" s="26"/>
      <c r="H286" s="26"/>
      <c r="I286" s="26"/>
      <c r="J286" s="26"/>
      <c r="K286" s="26"/>
      <c r="L286" s="26"/>
      <c r="M286" s="26"/>
    </row>
    <row r="287" spans="1:13" ht="12.75">
      <c r="A287" s="36"/>
      <c r="B287" s="26"/>
      <c r="C287" s="26"/>
      <c r="D287" s="26"/>
      <c r="E287" s="26"/>
      <c r="F287" s="26"/>
      <c r="G287" s="26"/>
      <c r="H287" s="26"/>
      <c r="I287" s="26"/>
      <c r="J287" s="26"/>
      <c r="K287" s="26"/>
      <c r="L287" s="26"/>
      <c r="M287" s="26"/>
    </row>
    <row r="288" spans="1:13" ht="12.75">
      <c r="A288" s="36"/>
      <c r="B288" s="26"/>
      <c r="C288" s="26"/>
      <c r="D288" s="26"/>
      <c r="E288" s="26"/>
      <c r="F288" s="26"/>
      <c r="G288" s="26"/>
      <c r="H288" s="26"/>
      <c r="I288" s="26"/>
      <c r="J288" s="26"/>
      <c r="K288" s="26"/>
      <c r="L288" s="26"/>
      <c r="M288" s="26"/>
    </row>
    <row r="289" spans="1:13" ht="12.75">
      <c r="A289" s="36"/>
      <c r="B289" s="26"/>
      <c r="C289" s="26"/>
      <c r="D289" s="26"/>
      <c r="E289" s="26"/>
      <c r="F289" s="26"/>
      <c r="G289" s="26"/>
      <c r="H289" s="26"/>
      <c r="I289" s="26"/>
      <c r="J289" s="26"/>
      <c r="K289" s="26"/>
      <c r="L289" s="26"/>
      <c r="M289" s="26"/>
    </row>
    <row r="290" spans="1:13" ht="12.75">
      <c r="A290" s="36"/>
      <c r="B290" s="26"/>
      <c r="C290" s="26"/>
      <c r="D290" s="26"/>
      <c r="E290" s="26"/>
      <c r="F290" s="26"/>
      <c r="G290" s="26"/>
      <c r="H290" s="26"/>
      <c r="I290" s="26"/>
      <c r="J290" s="26"/>
      <c r="K290" s="26"/>
      <c r="L290" s="26"/>
      <c r="M290" s="26"/>
    </row>
    <row r="291" spans="1:13" ht="12.75">
      <c r="A291" s="36"/>
      <c r="B291" s="26"/>
      <c r="C291" s="26"/>
      <c r="D291" s="26"/>
      <c r="E291" s="26"/>
      <c r="F291" s="26"/>
      <c r="G291" s="26"/>
      <c r="H291" s="26"/>
      <c r="I291" s="26"/>
      <c r="J291" s="26"/>
      <c r="K291" s="26"/>
      <c r="L291" s="26"/>
      <c r="M291" s="26"/>
    </row>
    <row r="292" spans="1:13" ht="12.75">
      <c r="A292" s="36"/>
      <c r="B292" s="26"/>
      <c r="C292" s="26"/>
      <c r="D292" s="26"/>
      <c r="E292" s="26"/>
      <c r="F292" s="26"/>
      <c r="G292" s="26"/>
      <c r="H292" s="26"/>
      <c r="I292" s="26"/>
      <c r="J292" s="26"/>
      <c r="K292" s="26"/>
      <c r="L292" s="26"/>
      <c r="M292" s="26"/>
    </row>
    <row r="293" spans="1:13" ht="12.75">
      <c r="A293" s="36"/>
      <c r="B293" s="26"/>
      <c r="C293" s="26"/>
      <c r="D293" s="26"/>
      <c r="E293" s="26"/>
      <c r="F293" s="26"/>
      <c r="G293" s="26"/>
      <c r="H293" s="26"/>
      <c r="I293" s="26"/>
      <c r="J293" s="26"/>
      <c r="K293" s="26"/>
      <c r="L293" s="26"/>
      <c r="M293" s="26"/>
    </row>
    <row r="294" spans="1:13" ht="12.75">
      <c r="A294" s="36"/>
      <c r="B294" s="26"/>
      <c r="C294" s="26"/>
      <c r="D294" s="26"/>
      <c r="E294" s="26"/>
      <c r="F294" s="26"/>
      <c r="G294" s="26"/>
      <c r="H294" s="26"/>
      <c r="I294" s="26"/>
      <c r="J294" s="26"/>
      <c r="K294" s="26"/>
      <c r="L294" s="26"/>
      <c r="M294" s="26"/>
    </row>
    <row r="295" spans="1:13" ht="12.75">
      <c r="A295" s="36"/>
      <c r="B295" s="26"/>
      <c r="C295" s="26"/>
      <c r="D295" s="26"/>
      <c r="E295" s="26"/>
      <c r="F295" s="26"/>
      <c r="G295" s="26"/>
      <c r="H295" s="26"/>
      <c r="I295" s="26"/>
      <c r="J295" s="26"/>
      <c r="K295" s="26"/>
      <c r="L295" s="26"/>
      <c r="M295" s="26"/>
    </row>
    <row r="296" spans="1:13" ht="12.75">
      <c r="A296" s="36"/>
      <c r="B296" s="26"/>
      <c r="C296" s="26"/>
      <c r="D296" s="26"/>
      <c r="E296" s="26"/>
      <c r="F296" s="26"/>
      <c r="G296" s="26"/>
      <c r="H296" s="26"/>
      <c r="I296" s="26"/>
      <c r="J296" s="26"/>
      <c r="K296" s="26"/>
      <c r="L296" s="26"/>
      <c r="M296" s="26"/>
    </row>
    <row r="297" spans="1:13" ht="12.75">
      <c r="A297" s="36"/>
      <c r="B297" s="26"/>
      <c r="C297" s="26"/>
      <c r="D297" s="26"/>
      <c r="E297" s="26"/>
      <c r="F297" s="26"/>
      <c r="G297" s="26"/>
      <c r="H297" s="26"/>
      <c r="I297" s="26"/>
      <c r="J297" s="26"/>
      <c r="K297" s="26"/>
      <c r="L297" s="26"/>
      <c r="M297" s="26"/>
    </row>
    <row r="298" spans="1:13" ht="12.75">
      <c r="A298" s="36"/>
      <c r="B298" s="26"/>
      <c r="C298" s="26"/>
      <c r="D298" s="26"/>
      <c r="E298" s="26"/>
      <c r="F298" s="26"/>
      <c r="G298" s="26"/>
      <c r="H298" s="26"/>
      <c r="I298" s="26"/>
      <c r="J298" s="26"/>
      <c r="K298" s="26"/>
      <c r="L298" s="26"/>
      <c r="M298" s="26"/>
    </row>
    <row r="299" spans="1:13" ht="12.75">
      <c r="A299" s="36"/>
      <c r="B299" s="26"/>
      <c r="C299" s="26"/>
      <c r="D299" s="26"/>
      <c r="E299" s="26"/>
      <c r="F299" s="26"/>
      <c r="G299" s="26"/>
      <c r="H299" s="26"/>
      <c r="I299" s="26"/>
      <c r="J299" s="26"/>
      <c r="K299" s="26"/>
      <c r="L299" s="26"/>
      <c r="M299" s="26"/>
    </row>
    <row r="300" spans="1:13" ht="12.75">
      <c r="A300" s="36"/>
      <c r="B300" s="26"/>
      <c r="C300" s="26"/>
      <c r="D300" s="26"/>
      <c r="E300" s="26"/>
      <c r="F300" s="26"/>
      <c r="G300" s="26"/>
      <c r="H300" s="26"/>
      <c r="I300" s="26"/>
      <c r="J300" s="26"/>
      <c r="K300" s="26"/>
      <c r="L300" s="26"/>
      <c r="M300" s="26"/>
    </row>
    <row r="301" spans="1:13" ht="12.75">
      <c r="A301" s="36"/>
      <c r="B301" s="26"/>
      <c r="C301" s="26"/>
      <c r="D301" s="26"/>
      <c r="E301" s="26"/>
      <c r="F301" s="26"/>
      <c r="G301" s="26"/>
      <c r="H301" s="26"/>
      <c r="I301" s="26"/>
      <c r="J301" s="26"/>
      <c r="K301" s="26"/>
      <c r="L301" s="26"/>
      <c r="M301" s="26"/>
    </row>
    <row r="302" spans="1:13" ht="12.75">
      <c r="A302" s="36"/>
      <c r="B302" s="26"/>
      <c r="C302" s="26"/>
      <c r="D302" s="26"/>
      <c r="E302" s="26"/>
      <c r="F302" s="26"/>
      <c r="G302" s="26"/>
      <c r="H302" s="26"/>
      <c r="I302" s="26"/>
      <c r="J302" s="26"/>
      <c r="K302" s="26"/>
      <c r="L302" s="26"/>
      <c r="M302" s="26"/>
    </row>
    <row r="303" spans="1:13" ht="12.75">
      <c r="A303" s="36"/>
      <c r="B303" s="26"/>
      <c r="C303" s="26"/>
      <c r="D303" s="26"/>
      <c r="E303" s="26"/>
      <c r="F303" s="26"/>
      <c r="G303" s="26"/>
      <c r="H303" s="26"/>
      <c r="I303" s="26"/>
      <c r="J303" s="26"/>
      <c r="K303" s="26"/>
      <c r="L303" s="26"/>
      <c r="M303" s="26"/>
    </row>
    <row r="304" spans="1:13" ht="12.75">
      <c r="A304" s="36"/>
      <c r="B304" s="26"/>
      <c r="C304" s="26"/>
      <c r="D304" s="26"/>
      <c r="E304" s="26"/>
      <c r="F304" s="26"/>
      <c r="G304" s="26"/>
      <c r="H304" s="26"/>
      <c r="I304" s="26"/>
      <c r="J304" s="26"/>
      <c r="K304" s="26"/>
      <c r="L304" s="26"/>
      <c r="M304" s="26"/>
    </row>
    <row r="305" spans="1:13" ht="12.75">
      <c r="A305" s="36"/>
      <c r="B305" s="26"/>
      <c r="C305" s="26"/>
      <c r="D305" s="26"/>
      <c r="E305" s="26"/>
      <c r="F305" s="26"/>
      <c r="G305" s="26"/>
      <c r="H305" s="26"/>
      <c r="I305" s="26"/>
      <c r="J305" s="26"/>
      <c r="K305" s="26"/>
      <c r="L305" s="26"/>
      <c r="M305" s="26"/>
    </row>
    <row r="306" spans="1:13" ht="12.75">
      <c r="A306" s="36"/>
      <c r="B306" s="26"/>
      <c r="C306" s="26"/>
      <c r="D306" s="26"/>
      <c r="E306" s="26"/>
      <c r="F306" s="26"/>
      <c r="G306" s="26"/>
      <c r="H306" s="26"/>
      <c r="I306" s="26"/>
      <c r="J306" s="26"/>
      <c r="K306" s="26"/>
      <c r="L306" s="26"/>
      <c r="M306" s="26"/>
    </row>
    <row r="307" spans="1:13" ht="12.75">
      <c r="A307" s="36"/>
      <c r="B307" s="26"/>
      <c r="C307" s="26"/>
      <c r="D307" s="26"/>
      <c r="E307" s="26"/>
      <c r="F307" s="26"/>
      <c r="G307" s="26"/>
      <c r="H307" s="26"/>
      <c r="I307" s="26"/>
      <c r="J307" s="26"/>
      <c r="K307" s="26"/>
      <c r="L307" s="26"/>
      <c r="M307" s="26"/>
    </row>
    <row r="308" spans="1:13" ht="12.75">
      <c r="A308" s="36"/>
      <c r="B308" s="26"/>
      <c r="C308" s="26"/>
      <c r="D308" s="26"/>
      <c r="E308" s="26"/>
      <c r="F308" s="26"/>
      <c r="G308" s="26"/>
      <c r="H308" s="26"/>
      <c r="I308" s="26"/>
      <c r="J308" s="26"/>
      <c r="K308" s="26"/>
      <c r="L308" s="26"/>
      <c r="M308" s="26"/>
    </row>
    <row r="309" spans="1:13" ht="12.75">
      <c r="A309" s="36"/>
      <c r="B309" s="26"/>
      <c r="C309" s="26"/>
      <c r="D309" s="26"/>
      <c r="E309" s="26"/>
      <c r="F309" s="26"/>
      <c r="G309" s="26"/>
      <c r="H309" s="26"/>
      <c r="I309" s="26"/>
      <c r="J309" s="26"/>
      <c r="K309" s="26"/>
      <c r="L309" s="26"/>
      <c r="M309" s="26"/>
    </row>
    <row r="310" spans="1:13" ht="12.75">
      <c r="A310" s="36"/>
      <c r="B310" s="26"/>
      <c r="C310" s="26"/>
      <c r="D310" s="26"/>
      <c r="E310" s="26"/>
      <c r="F310" s="26"/>
      <c r="G310" s="26"/>
      <c r="H310" s="26"/>
      <c r="I310" s="26"/>
      <c r="J310" s="26"/>
      <c r="K310" s="26"/>
      <c r="L310" s="26"/>
      <c r="M310" s="26"/>
    </row>
    <row r="311" spans="1:13" ht="12.75">
      <c r="A311" s="36"/>
      <c r="B311" s="26"/>
      <c r="C311" s="26"/>
      <c r="D311" s="26"/>
      <c r="E311" s="26"/>
      <c r="F311" s="26"/>
      <c r="G311" s="26"/>
      <c r="H311" s="26"/>
      <c r="I311" s="26"/>
      <c r="J311" s="26"/>
      <c r="K311" s="26"/>
      <c r="L311" s="26"/>
      <c r="M311" s="26"/>
    </row>
    <row r="312" spans="1:13" ht="12.75">
      <c r="A312" s="36"/>
      <c r="B312" s="26"/>
      <c r="C312" s="26"/>
      <c r="D312" s="26"/>
      <c r="E312" s="26"/>
      <c r="F312" s="26"/>
      <c r="G312" s="26"/>
      <c r="H312" s="26"/>
      <c r="I312" s="26"/>
      <c r="J312" s="26"/>
      <c r="K312" s="26"/>
      <c r="L312" s="26"/>
      <c r="M312" s="26"/>
    </row>
    <row r="313" spans="1:13" ht="12.75">
      <c r="A313" s="36"/>
      <c r="B313" s="26"/>
      <c r="C313" s="26"/>
      <c r="D313" s="26"/>
      <c r="E313" s="26"/>
      <c r="F313" s="26"/>
      <c r="G313" s="26"/>
      <c r="H313" s="26"/>
      <c r="I313" s="26"/>
      <c r="J313" s="26"/>
      <c r="K313" s="26"/>
      <c r="L313" s="26"/>
      <c r="M313" s="26"/>
    </row>
    <row r="314" spans="1:13" ht="12.75">
      <c r="A314" s="36"/>
      <c r="B314" s="26"/>
      <c r="C314" s="26"/>
      <c r="D314" s="26"/>
      <c r="E314" s="26"/>
      <c r="F314" s="26"/>
      <c r="G314" s="26"/>
      <c r="H314" s="26"/>
      <c r="I314" s="26"/>
      <c r="J314" s="26"/>
      <c r="K314" s="26"/>
      <c r="L314" s="26"/>
      <c r="M314" s="26"/>
    </row>
    <row r="315" spans="1:13" ht="12.75">
      <c r="A315" s="36"/>
      <c r="B315" s="26"/>
      <c r="C315" s="26"/>
      <c r="D315" s="26"/>
      <c r="E315" s="26"/>
      <c r="F315" s="26"/>
      <c r="G315" s="26"/>
      <c r="H315" s="26"/>
      <c r="I315" s="26"/>
      <c r="J315" s="26"/>
      <c r="K315" s="26"/>
      <c r="L315" s="26"/>
      <c r="M315" s="26"/>
    </row>
    <row r="316" spans="1:13" ht="12.75">
      <c r="A316" s="36"/>
      <c r="B316" s="26"/>
      <c r="C316" s="26"/>
      <c r="D316" s="26"/>
      <c r="E316" s="26"/>
      <c r="F316" s="26"/>
      <c r="G316" s="26"/>
      <c r="H316" s="26"/>
      <c r="I316" s="26"/>
      <c r="J316" s="26"/>
      <c r="K316" s="26"/>
      <c r="L316" s="26"/>
      <c r="M316" s="26"/>
    </row>
    <row r="317" spans="1:13" ht="12.75">
      <c r="A317" s="36"/>
      <c r="B317" s="26"/>
      <c r="C317" s="26"/>
      <c r="D317" s="26"/>
      <c r="E317" s="26"/>
      <c r="F317" s="26"/>
      <c r="G317" s="26"/>
      <c r="H317" s="26"/>
      <c r="I317" s="26"/>
      <c r="J317" s="26"/>
      <c r="K317" s="26"/>
      <c r="L317" s="26"/>
      <c r="M317" s="26"/>
    </row>
    <row r="318" spans="1:13" ht="12.75">
      <c r="A318" s="36"/>
      <c r="B318" s="26"/>
      <c r="C318" s="26"/>
      <c r="D318" s="26"/>
      <c r="E318" s="26"/>
      <c r="F318" s="26"/>
      <c r="G318" s="26"/>
      <c r="H318" s="26"/>
      <c r="I318" s="26"/>
      <c r="J318" s="26"/>
      <c r="K318" s="26"/>
      <c r="L318" s="26"/>
      <c r="M318" s="26"/>
    </row>
    <row r="319" spans="1:13" ht="12.75">
      <c r="A319" s="36"/>
      <c r="B319" s="26"/>
      <c r="C319" s="26"/>
      <c r="D319" s="26"/>
      <c r="E319" s="26"/>
      <c r="F319" s="26"/>
      <c r="G319" s="26"/>
      <c r="H319" s="26"/>
      <c r="I319" s="26"/>
      <c r="J319" s="26"/>
      <c r="K319" s="26"/>
      <c r="L319" s="26"/>
      <c r="M319" s="26"/>
    </row>
    <row r="320" spans="1:13" ht="12.75">
      <c r="A320" s="36"/>
      <c r="B320" s="26"/>
      <c r="C320" s="26"/>
      <c r="D320" s="26"/>
      <c r="E320" s="26"/>
      <c r="F320" s="26"/>
      <c r="G320" s="26"/>
      <c r="H320" s="26"/>
      <c r="I320" s="26"/>
      <c r="J320" s="26"/>
      <c r="K320" s="26"/>
      <c r="L320" s="26"/>
      <c r="M320" s="26"/>
    </row>
    <row r="321" spans="1:13" ht="12.75">
      <c r="A321" s="36"/>
      <c r="B321" s="26"/>
      <c r="C321" s="26"/>
      <c r="D321" s="26"/>
      <c r="E321" s="26"/>
      <c r="F321" s="26"/>
      <c r="G321" s="26"/>
      <c r="H321" s="26"/>
      <c r="I321" s="26"/>
      <c r="J321" s="26"/>
      <c r="K321" s="26"/>
      <c r="L321" s="26"/>
      <c r="M321" s="26"/>
    </row>
    <row r="322" spans="1:13" ht="12.75">
      <c r="A322" s="36"/>
      <c r="B322" s="26"/>
      <c r="C322" s="26"/>
      <c r="D322" s="26"/>
      <c r="E322" s="26"/>
      <c r="F322" s="26"/>
      <c r="G322" s="26"/>
      <c r="H322" s="26"/>
      <c r="I322" s="26"/>
      <c r="J322" s="26"/>
      <c r="K322" s="26"/>
      <c r="L322" s="26"/>
      <c r="M322" s="26"/>
    </row>
    <row r="323" spans="1:13" ht="12.75">
      <c r="A323" s="36"/>
      <c r="B323" s="26"/>
      <c r="C323" s="26"/>
      <c r="D323" s="26"/>
      <c r="E323" s="26"/>
      <c r="F323" s="26"/>
      <c r="G323" s="26"/>
      <c r="H323" s="26"/>
      <c r="I323" s="26"/>
      <c r="J323" s="26"/>
      <c r="K323" s="26"/>
      <c r="L323" s="26"/>
      <c r="M323" s="26"/>
    </row>
    <row r="324" spans="1:13" ht="12.75">
      <c r="A324" s="36"/>
      <c r="B324" s="26"/>
      <c r="C324" s="26"/>
      <c r="D324" s="26"/>
      <c r="E324" s="26"/>
      <c r="F324" s="26"/>
      <c r="G324" s="26"/>
      <c r="H324" s="26"/>
      <c r="I324" s="26"/>
      <c r="J324" s="26"/>
      <c r="K324" s="26"/>
      <c r="L324" s="26"/>
      <c r="M324" s="26"/>
    </row>
    <row r="325" spans="1:13" ht="12.75">
      <c r="A325" s="36"/>
      <c r="B325" s="26"/>
      <c r="C325" s="26"/>
      <c r="D325" s="26"/>
      <c r="E325" s="26"/>
      <c r="F325" s="26"/>
      <c r="G325" s="26"/>
      <c r="H325" s="26"/>
      <c r="I325" s="26"/>
      <c r="J325" s="26"/>
      <c r="K325" s="26"/>
      <c r="L325" s="26"/>
      <c r="M325" s="26"/>
    </row>
    <row r="326" spans="1:13" ht="12.75">
      <c r="A326" s="36"/>
      <c r="B326" s="26"/>
      <c r="C326" s="26"/>
      <c r="D326" s="26"/>
      <c r="E326" s="26"/>
      <c r="F326" s="26"/>
      <c r="G326" s="26"/>
      <c r="H326" s="26"/>
      <c r="I326" s="26"/>
      <c r="J326" s="26"/>
      <c r="K326" s="26"/>
      <c r="L326" s="26"/>
      <c r="M326" s="26"/>
    </row>
    <row r="327" spans="1:13" ht="12.75">
      <c r="A327" s="36"/>
      <c r="B327" s="26"/>
      <c r="C327" s="26"/>
      <c r="D327" s="26"/>
      <c r="E327" s="26"/>
      <c r="F327" s="26"/>
      <c r="G327" s="26"/>
      <c r="H327" s="26"/>
      <c r="I327" s="26"/>
      <c r="J327" s="26"/>
      <c r="K327" s="26"/>
      <c r="L327" s="26"/>
      <c r="M327" s="26"/>
    </row>
    <row r="328" spans="1:13" ht="12.75">
      <c r="A328" s="36"/>
      <c r="B328" s="26"/>
      <c r="C328" s="26"/>
      <c r="D328" s="26"/>
      <c r="E328" s="26"/>
      <c r="F328" s="26"/>
      <c r="G328" s="26"/>
      <c r="H328" s="26"/>
      <c r="I328" s="26"/>
      <c r="J328" s="26"/>
      <c r="K328" s="26"/>
      <c r="L328" s="26"/>
      <c r="M328" s="26"/>
    </row>
    <row r="329" spans="1:13" ht="12.75">
      <c r="A329" s="36"/>
      <c r="B329" s="26"/>
      <c r="C329" s="26"/>
      <c r="D329" s="26"/>
      <c r="E329" s="26"/>
      <c r="F329" s="26"/>
      <c r="G329" s="26"/>
      <c r="H329" s="26"/>
      <c r="I329" s="26"/>
      <c r="J329" s="26"/>
      <c r="K329" s="26"/>
      <c r="L329" s="26"/>
      <c r="M329" s="26"/>
    </row>
    <row r="330" spans="1:13" ht="12.75">
      <c r="A330" s="36"/>
      <c r="B330" s="26"/>
      <c r="C330" s="26"/>
      <c r="D330" s="26"/>
      <c r="E330" s="26"/>
      <c r="F330" s="26"/>
      <c r="G330" s="26"/>
      <c r="H330" s="26"/>
      <c r="I330" s="26"/>
      <c r="J330" s="26"/>
      <c r="K330" s="26"/>
      <c r="L330" s="26"/>
      <c r="M330" s="26"/>
    </row>
    <row r="331" spans="1:13" ht="12.75">
      <c r="A331" s="36"/>
      <c r="B331" s="26"/>
      <c r="C331" s="26"/>
      <c r="D331" s="26"/>
      <c r="E331" s="26"/>
      <c r="F331" s="26"/>
      <c r="G331" s="26"/>
      <c r="H331" s="26"/>
      <c r="I331" s="26"/>
      <c r="J331" s="26"/>
      <c r="K331" s="26"/>
      <c r="L331" s="26"/>
      <c r="M331" s="26"/>
    </row>
    <row r="332" spans="1:13" ht="12.75">
      <c r="A332" s="36"/>
      <c r="B332" s="26"/>
      <c r="C332" s="26"/>
      <c r="D332" s="26"/>
      <c r="E332" s="26"/>
      <c r="F332" s="26"/>
      <c r="G332" s="26"/>
      <c r="H332" s="26"/>
      <c r="I332" s="26"/>
      <c r="J332" s="26"/>
      <c r="K332" s="26"/>
      <c r="L332" s="26"/>
      <c r="M332" s="26"/>
    </row>
    <row r="333" spans="1:13" ht="12.75">
      <c r="A333" s="36"/>
      <c r="B333" s="26"/>
      <c r="C333" s="26"/>
      <c r="D333" s="26"/>
      <c r="E333" s="26"/>
      <c r="F333" s="26"/>
      <c r="G333" s="26"/>
      <c r="H333" s="26"/>
      <c r="I333" s="26"/>
      <c r="J333" s="26"/>
      <c r="K333" s="26"/>
      <c r="L333" s="26"/>
      <c r="M333" s="26"/>
    </row>
    <row r="334" spans="1:13" ht="12.75">
      <c r="A334" s="36"/>
      <c r="B334" s="26"/>
      <c r="C334" s="26"/>
      <c r="D334" s="26"/>
      <c r="E334" s="26"/>
      <c r="F334" s="26"/>
      <c r="G334" s="26"/>
      <c r="H334" s="26"/>
      <c r="I334" s="26"/>
      <c r="J334" s="26"/>
      <c r="K334" s="26"/>
      <c r="L334" s="26"/>
      <c r="M334" s="26"/>
    </row>
    <row r="335" spans="1:13" ht="12.75">
      <c r="A335" s="36"/>
      <c r="B335" s="26"/>
      <c r="C335" s="26"/>
      <c r="D335" s="26"/>
      <c r="E335" s="26"/>
      <c r="F335" s="26"/>
      <c r="G335" s="26"/>
      <c r="H335" s="26"/>
      <c r="I335" s="26"/>
      <c r="J335" s="26"/>
      <c r="K335" s="26"/>
      <c r="L335" s="26"/>
      <c r="M335" s="26"/>
    </row>
    <row r="336" spans="1:13" ht="12.75">
      <c r="A336" s="36"/>
      <c r="B336" s="26"/>
      <c r="C336" s="26"/>
      <c r="D336" s="26"/>
      <c r="E336" s="26"/>
      <c r="F336" s="26"/>
      <c r="G336" s="26"/>
      <c r="H336" s="26"/>
      <c r="I336" s="26"/>
      <c r="J336" s="26"/>
      <c r="K336" s="26"/>
      <c r="L336" s="26"/>
      <c r="M336" s="26"/>
    </row>
    <row r="337" spans="1:13" ht="12.75">
      <c r="A337" s="36"/>
      <c r="B337" s="26"/>
      <c r="C337" s="26"/>
      <c r="D337" s="26"/>
      <c r="E337" s="26"/>
      <c r="F337" s="26"/>
      <c r="G337" s="26"/>
      <c r="H337" s="26"/>
      <c r="I337" s="26"/>
      <c r="J337" s="26"/>
      <c r="K337" s="26"/>
      <c r="L337" s="26"/>
      <c r="M337" s="26"/>
    </row>
    <row r="338" spans="1:13" ht="12.75">
      <c r="A338" s="36"/>
      <c r="B338" s="26"/>
      <c r="C338" s="26"/>
      <c r="D338" s="26"/>
      <c r="E338" s="26"/>
      <c r="F338" s="26"/>
      <c r="G338" s="26"/>
      <c r="H338" s="26"/>
      <c r="I338" s="26"/>
      <c r="J338" s="26"/>
      <c r="K338" s="26"/>
      <c r="L338" s="26"/>
      <c r="M338" s="26"/>
    </row>
    <row r="339" spans="1:13" ht="12.75">
      <c r="A339" s="36"/>
      <c r="B339" s="26"/>
      <c r="C339" s="26"/>
      <c r="D339" s="26"/>
      <c r="E339" s="26"/>
      <c r="F339" s="26"/>
      <c r="G339" s="26"/>
      <c r="H339" s="26"/>
      <c r="I339" s="26"/>
      <c r="J339" s="26"/>
      <c r="K339" s="26"/>
      <c r="L339" s="26"/>
      <c r="M339" s="26"/>
    </row>
  </sheetData>
  <sheetProtection/>
  <printOptions/>
  <pageMargins left="0.75" right="0.75" top="1" bottom="0.75" header="0.67" footer="0.36"/>
  <pageSetup horizontalDpi="600" verticalDpi="600" orientation="landscape" pageOrder="overThenDown" paperSize="9" r:id="rId1"/>
  <headerFooter alignWithMargins="0">
    <oddHeader>&amp;L&amp;"Arial,Bold"&amp;14&amp;A</oddHeader>
  </headerFooter>
</worksheet>
</file>

<file path=xl/worksheets/sheet4.xml><?xml version="1.0" encoding="utf-8"?>
<worksheet xmlns="http://schemas.openxmlformats.org/spreadsheetml/2006/main" xmlns:r="http://schemas.openxmlformats.org/officeDocument/2006/relationships">
  <dimension ref="A1:AK38"/>
  <sheetViews>
    <sheetView zoomScalePageLayoutView="0" workbookViewId="0" topLeftCell="A1">
      <pane xSplit="1" ySplit="2" topLeftCell="N3" activePane="bottomRight" state="frozen"/>
      <selection pane="topLeft" activeCell="A1" sqref="A1"/>
      <selection pane="topRight" activeCell="B1" sqref="B1"/>
      <selection pane="bottomLeft" activeCell="A3" sqref="A3"/>
      <selection pane="bottomRight" activeCell="A24" sqref="A24"/>
    </sheetView>
  </sheetViews>
  <sheetFormatPr defaultColWidth="9.140625" defaultRowHeight="12.75"/>
  <cols>
    <col min="1" max="1" width="12.7109375" style="9" customWidth="1"/>
    <col min="2" max="2" width="9.28125" style="0" bestFit="1" customWidth="1"/>
    <col min="3" max="3" width="9.140625" style="1" customWidth="1"/>
    <col min="5" max="5" width="9.421875" style="1" customWidth="1"/>
    <col min="7" max="7" width="9.140625" style="1" customWidth="1"/>
    <col min="9" max="9" width="9.140625" style="1" customWidth="1"/>
    <col min="10" max="10" width="9.28125" style="0" bestFit="1" customWidth="1"/>
    <col min="11" max="11" width="9.140625" style="1" customWidth="1"/>
    <col min="12" max="12" width="9.28125" style="0" bestFit="1" customWidth="1"/>
    <col min="13" max="13" width="9.140625" style="1" customWidth="1"/>
    <col min="15" max="15" width="9.140625" style="1" customWidth="1"/>
    <col min="17" max="17" width="9.140625" style="1" customWidth="1"/>
    <col min="19" max="19" width="9.140625" style="1" customWidth="1"/>
    <col min="21" max="21" width="9.140625" style="1" customWidth="1"/>
    <col min="23" max="23" width="9.140625" style="1" customWidth="1"/>
    <col min="25" max="25" width="9.140625" style="1" customWidth="1"/>
    <col min="27" max="27" width="9.140625" style="1" customWidth="1"/>
    <col min="28" max="28" width="9.28125" style="0" bestFit="1" customWidth="1"/>
    <col min="29" max="29" width="9.140625" style="1" customWidth="1"/>
    <col min="31" max="31" width="9.140625" style="1" customWidth="1"/>
    <col min="33" max="33" width="9.140625" style="1" customWidth="1"/>
    <col min="35" max="35" width="9.140625" style="3" customWidth="1"/>
    <col min="37" max="37" width="9.140625" style="3" customWidth="1"/>
  </cols>
  <sheetData>
    <row r="1" spans="1:37" ht="12.75">
      <c r="A1" s="32" t="s">
        <v>65</v>
      </c>
      <c r="B1" s="37">
        <v>39520</v>
      </c>
      <c r="C1" s="44">
        <v>54</v>
      </c>
      <c r="D1" s="7"/>
      <c r="E1" s="6">
        <v>48</v>
      </c>
      <c r="F1" s="7"/>
      <c r="G1" s="6">
        <v>43</v>
      </c>
      <c r="H1" s="7"/>
      <c r="I1" s="6">
        <v>43</v>
      </c>
      <c r="J1" s="7"/>
      <c r="K1" s="6">
        <v>41</v>
      </c>
      <c r="L1" s="37">
        <v>39521</v>
      </c>
      <c r="M1" s="6">
        <v>44</v>
      </c>
      <c r="N1" s="7"/>
      <c r="O1" s="6"/>
      <c r="P1" s="7"/>
      <c r="Q1" s="6">
        <v>55</v>
      </c>
      <c r="R1" s="7"/>
      <c r="S1" s="6">
        <v>58</v>
      </c>
      <c r="T1" s="7"/>
      <c r="U1" s="6"/>
      <c r="V1" s="7"/>
      <c r="W1" s="6">
        <v>57</v>
      </c>
      <c r="X1" s="7"/>
      <c r="Y1" s="6">
        <v>57</v>
      </c>
      <c r="Z1" s="7"/>
      <c r="AA1" s="6">
        <v>54</v>
      </c>
      <c r="AB1" s="7"/>
      <c r="AC1" s="6"/>
      <c r="AD1" s="40">
        <v>39522</v>
      </c>
      <c r="AE1" s="6">
        <v>37</v>
      </c>
      <c r="AF1" s="7"/>
      <c r="AG1" s="6">
        <v>36</v>
      </c>
      <c r="AH1" s="7"/>
      <c r="AI1" s="8">
        <v>37</v>
      </c>
      <c r="AJ1" s="37">
        <v>39558</v>
      </c>
      <c r="AK1" s="8">
        <v>59</v>
      </c>
    </row>
    <row r="2" spans="1:37" s="2" customFormat="1" ht="36" customHeight="1">
      <c r="A2" s="22" t="s">
        <v>32</v>
      </c>
      <c r="B2" s="23" t="s">
        <v>0</v>
      </c>
      <c r="C2" s="24"/>
      <c r="D2" s="23" t="s">
        <v>2</v>
      </c>
      <c r="E2" s="24"/>
      <c r="F2" s="23" t="s">
        <v>1</v>
      </c>
      <c r="G2" s="24"/>
      <c r="H2" s="23" t="s">
        <v>3</v>
      </c>
      <c r="I2" s="24"/>
      <c r="J2" s="23" t="s">
        <v>4</v>
      </c>
      <c r="K2" s="24"/>
      <c r="L2" s="23" t="s">
        <v>5</v>
      </c>
      <c r="M2" s="24"/>
      <c r="N2" s="23" t="s">
        <v>6</v>
      </c>
      <c r="O2" s="24"/>
      <c r="P2" s="23" t="s">
        <v>7</v>
      </c>
      <c r="Q2" s="24"/>
      <c r="R2" s="23" t="s">
        <v>8</v>
      </c>
      <c r="S2" s="24"/>
      <c r="T2" s="23" t="s">
        <v>9</v>
      </c>
      <c r="U2" s="24"/>
      <c r="V2" s="23" t="s">
        <v>10</v>
      </c>
      <c r="W2" s="24"/>
      <c r="X2" s="23" t="s">
        <v>11</v>
      </c>
      <c r="Y2" s="24"/>
      <c r="Z2" s="23" t="s">
        <v>12</v>
      </c>
      <c r="AA2" s="24"/>
      <c r="AB2" s="23" t="s">
        <v>13</v>
      </c>
      <c r="AC2" s="24"/>
      <c r="AD2" s="23" t="s">
        <v>14</v>
      </c>
      <c r="AE2" s="24"/>
      <c r="AF2" s="23" t="s">
        <v>15</v>
      </c>
      <c r="AG2" s="24"/>
      <c r="AH2" s="23" t="s">
        <v>16</v>
      </c>
      <c r="AI2" s="25"/>
      <c r="AJ2" s="23" t="s">
        <v>129</v>
      </c>
      <c r="AK2" s="25"/>
    </row>
    <row r="3" spans="2:37" ht="15" customHeight="1">
      <c r="B3" s="5">
        <v>20070501</v>
      </c>
      <c r="C3" s="6"/>
      <c r="D3" s="7" t="s">
        <v>17</v>
      </c>
      <c r="E3" s="6"/>
      <c r="F3" s="7" t="s">
        <v>17</v>
      </c>
      <c r="G3" s="6"/>
      <c r="H3" s="7" t="s">
        <v>17</v>
      </c>
      <c r="I3" s="6"/>
      <c r="J3" s="7" t="s">
        <v>17</v>
      </c>
      <c r="K3" s="6"/>
      <c r="L3" s="7" t="s">
        <v>17</v>
      </c>
      <c r="M3" s="6"/>
      <c r="N3" s="7" t="s">
        <v>17</v>
      </c>
      <c r="O3" s="6"/>
      <c r="P3" s="7" t="s">
        <v>17</v>
      </c>
      <c r="Q3" s="6"/>
      <c r="R3" s="7" t="s">
        <v>17</v>
      </c>
      <c r="S3" s="6"/>
      <c r="T3" s="7" t="s">
        <v>17</v>
      </c>
      <c r="U3" s="6"/>
      <c r="V3" s="7" t="s">
        <v>17</v>
      </c>
      <c r="W3" s="6"/>
      <c r="X3" s="7" t="s">
        <v>17</v>
      </c>
      <c r="Y3" s="6"/>
      <c r="Z3" s="7" t="s">
        <v>17</v>
      </c>
      <c r="AA3" s="6"/>
      <c r="AB3" s="7" t="s">
        <v>17</v>
      </c>
      <c r="AC3" s="6"/>
      <c r="AD3" s="7" t="s">
        <v>17</v>
      </c>
      <c r="AE3" s="6"/>
      <c r="AF3" s="7" t="s">
        <v>17</v>
      </c>
      <c r="AG3" s="6"/>
      <c r="AH3" s="7" t="s">
        <v>17</v>
      </c>
      <c r="AI3" s="8"/>
      <c r="AJ3" s="7" t="s">
        <v>17</v>
      </c>
      <c r="AK3" s="8"/>
    </row>
    <row r="4" spans="1:37" ht="15" customHeight="1">
      <c r="A4" s="11" t="s">
        <v>18</v>
      </c>
      <c r="B4" s="12">
        <v>1350</v>
      </c>
      <c r="C4" s="13">
        <v>1348</v>
      </c>
      <c r="D4" s="14">
        <v>1309</v>
      </c>
      <c r="E4" s="13">
        <v>1313</v>
      </c>
      <c r="F4" s="14">
        <v>1383</v>
      </c>
      <c r="G4" s="13">
        <v>1385</v>
      </c>
      <c r="H4" s="14">
        <v>1271</v>
      </c>
      <c r="I4" s="13">
        <v>1272</v>
      </c>
      <c r="J4" s="14">
        <v>1325</v>
      </c>
      <c r="K4" s="13">
        <v>1326</v>
      </c>
      <c r="L4" s="14">
        <v>1302</v>
      </c>
      <c r="M4" s="13">
        <v>1295</v>
      </c>
      <c r="N4" s="14">
        <v>1274</v>
      </c>
      <c r="O4" s="13">
        <v>1278</v>
      </c>
      <c r="P4" s="14">
        <v>1267</v>
      </c>
      <c r="Q4" s="13">
        <v>1286</v>
      </c>
      <c r="R4" s="14">
        <v>1240</v>
      </c>
      <c r="S4" s="13">
        <v>1249</v>
      </c>
      <c r="T4" s="14">
        <v>1276</v>
      </c>
      <c r="U4" s="13">
        <v>1263</v>
      </c>
      <c r="V4" s="14">
        <v>1233</v>
      </c>
      <c r="W4" s="13">
        <v>1234</v>
      </c>
      <c r="X4" s="14">
        <v>1207</v>
      </c>
      <c r="Y4" s="13">
        <v>1195</v>
      </c>
      <c r="Z4" s="14">
        <v>1249</v>
      </c>
      <c r="AA4" s="13">
        <v>1236</v>
      </c>
      <c r="AB4" s="14">
        <v>1131</v>
      </c>
      <c r="AC4" s="13">
        <v>1148</v>
      </c>
      <c r="AD4" s="14">
        <v>1075</v>
      </c>
      <c r="AE4" s="13">
        <v>1079</v>
      </c>
      <c r="AF4" s="14">
        <v>1025</v>
      </c>
      <c r="AG4" s="13">
        <v>1036</v>
      </c>
      <c r="AH4" s="14">
        <v>941</v>
      </c>
      <c r="AI4" s="15">
        <v>941</v>
      </c>
      <c r="AJ4" s="14"/>
      <c r="AK4" s="15"/>
    </row>
    <row r="5" spans="1:37" ht="15" customHeight="1">
      <c r="A5" s="9" t="s">
        <v>19</v>
      </c>
      <c r="B5" s="16">
        <v>1367</v>
      </c>
      <c r="C5" s="17">
        <v>1365</v>
      </c>
      <c r="D5" s="18">
        <v>1355</v>
      </c>
      <c r="E5" s="17">
        <v>1357</v>
      </c>
      <c r="F5" s="18">
        <v>1334</v>
      </c>
      <c r="G5" s="17">
        <v>1333</v>
      </c>
      <c r="H5" s="18">
        <v>1311</v>
      </c>
      <c r="I5" s="17">
        <v>1311</v>
      </c>
      <c r="J5" s="18">
        <v>1312</v>
      </c>
      <c r="K5" s="17">
        <v>1311</v>
      </c>
      <c r="L5" s="18">
        <v>1311</v>
      </c>
      <c r="M5" s="17">
        <v>1309</v>
      </c>
      <c r="N5" s="18">
        <v>1308</v>
      </c>
      <c r="O5" s="17">
        <v>1309</v>
      </c>
      <c r="P5" s="18">
        <v>1274</v>
      </c>
      <c r="Q5" s="17">
        <v>1294</v>
      </c>
      <c r="R5" s="18">
        <v>1259</v>
      </c>
      <c r="S5" s="17">
        <v>1253</v>
      </c>
      <c r="T5" s="18">
        <v>1264</v>
      </c>
      <c r="U5" s="17">
        <v>1311</v>
      </c>
      <c r="V5" s="18">
        <v>1260</v>
      </c>
      <c r="W5" s="17">
        <v>1259</v>
      </c>
      <c r="X5" s="18">
        <v>1204</v>
      </c>
      <c r="Y5" s="17">
        <v>1202</v>
      </c>
      <c r="Z5" s="18">
        <v>1187</v>
      </c>
      <c r="AA5" s="17">
        <v>1194</v>
      </c>
      <c r="AB5" s="18">
        <v>1164</v>
      </c>
      <c r="AC5" s="17">
        <v>1154</v>
      </c>
      <c r="AD5" s="18">
        <v>1103</v>
      </c>
      <c r="AE5" s="17">
        <v>1098</v>
      </c>
      <c r="AF5" s="18">
        <v>973</v>
      </c>
      <c r="AG5" s="17">
        <v>959</v>
      </c>
      <c r="AH5" s="18">
        <v>920</v>
      </c>
      <c r="AI5" s="19">
        <v>912</v>
      </c>
      <c r="AJ5" s="18"/>
      <c r="AK5" s="19"/>
    </row>
    <row r="6" spans="1:37" ht="15" customHeight="1">
      <c r="A6" s="9" t="s">
        <v>20</v>
      </c>
      <c r="B6" s="16">
        <v>1363</v>
      </c>
      <c r="C6" s="17">
        <v>1362</v>
      </c>
      <c r="D6" s="18">
        <v>1381</v>
      </c>
      <c r="E6" s="17">
        <v>1387</v>
      </c>
      <c r="F6" s="18">
        <v>1333</v>
      </c>
      <c r="G6" s="17">
        <v>1334</v>
      </c>
      <c r="H6" s="18">
        <v>1287</v>
      </c>
      <c r="I6" s="17">
        <v>1286</v>
      </c>
      <c r="J6" s="18">
        <v>1326</v>
      </c>
      <c r="K6" s="17">
        <v>1311</v>
      </c>
      <c r="L6" s="18">
        <v>1309</v>
      </c>
      <c r="M6" s="17">
        <v>1310</v>
      </c>
      <c r="N6" s="18">
        <v>1294</v>
      </c>
      <c r="O6" s="17">
        <v>1291</v>
      </c>
      <c r="P6" s="18">
        <v>1289</v>
      </c>
      <c r="Q6" s="17">
        <v>1286</v>
      </c>
      <c r="R6" s="18">
        <v>1285</v>
      </c>
      <c r="S6" s="17">
        <v>1299</v>
      </c>
      <c r="T6" s="18">
        <v>1269</v>
      </c>
      <c r="U6" s="17">
        <v>1266</v>
      </c>
      <c r="V6" s="18">
        <v>1259</v>
      </c>
      <c r="W6" s="17">
        <v>1257</v>
      </c>
      <c r="X6" s="18">
        <v>1260</v>
      </c>
      <c r="Y6" s="17">
        <v>1260</v>
      </c>
      <c r="Z6" s="18">
        <v>1185</v>
      </c>
      <c r="AA6" s="17">
        <v>1177</v>
      </c>
      <c r="AB6" s="18">
        <v>1172</v>
      </c>
      <c r="AC6" s="17">
        <v>1167</v>
      </c>
      <c r="AD6" s="18">
        <v>1097</v>
      </c>
      <c r="AE6" s="17">
        <v>1091</v>
      </c>
      <c r="AF6" s="18">
        <v>1007</v>
      </c>
      <c r="AG6" s="17">
        <v>1024</v>
      </c>
      <c r="AH6" s="18">
        <v>922</v>
      </c>
      <c r="AI6" s="19">
        <v>918</v>
      </c>
      <c r="AJ6" s="18"/>
      <c r="AK6" s="19"/>
    </row>
    <row r="7" spans="1:37" s="52" customFormat="1" ht="15" customHeight="1">
      <c r="A7" s="66"/>
      <c r="B7" s="97">
        <f>TRUNC(LEFT($A5,3)*C7^2/450450)</f>
        <v>369</v>
      </c>
      <c r="C7" s="51">
        <f>AVERAGE(B4:C6)</f>
        <v>1359.1666666666667</v>
      </c>
      <c r="D7" s="97">
        <f>TRUNC(LEFT($A5,3)*E7^2/450450)</f>
        <v>364</v>
      </c>
      <c r="E7" s="51">
        <f>AVERAGE(D4:E6)</f>
        <v>1350.3333333333333</v>
      </c>
      <c r="F7" s="97">
        <f>TRUNC(LEFT($A5,3)*G7^2/450450)</f>
        <v>364</v>
      </c>
      <c r="G7" s="51">
        <f>AVERAGE(F4:G6)</f>
        <v>1350.3333333333333</v>
      </c>
      <c r="H7" s="97">
        <f>TRUNC(LEFT($A5,3)*I7^2/450450)</f>
        <v>332</v>
      </c>
      <c r="I7" s="51">
        <f>AVERAGE(H4:I6)</f>
        <v>1289.6666666666667</v>
      </c>
      <c r="J7" s="97">
        <f>TRUNC(LEFT($A5,3)*K7^2/450450)</f>
        <v>347</v>
      </c>
      <c r="K7" s="51">
        <f>AVERAGE(J4:K6)</f>
        <v>1318.5</v>
      </c>
      <c r="L7" s="97">
        <f>TRUNC(LEFT($A5,3)*M7^2/450450)</f>
        <v>340</v>
      </c>
      <c r="M7" s="51">
        <f>AVERAGE(L4:M6)</f>
        <v>1306</v>
      </c>
      <c r="N7" s="97">
        <f>TRUNC(LEFT($A5,3)*O7^2/450450)</f>
        <v>333</v>
      </c>
      <c r="O7" s="51">
        <f>AVERAGE(N4:O6)</f>
        <v>1292.3333333333333</v>
      </c>
      <c r="P7" s="97">
        <f>TRUNC(LEFT($A5,3)*Q7^2/450450)</f>
        <v>328</v>
      </c>
      <c r="Q7" s="51">
        <f>AVERAGE(P4:Q6)</f>
        <v>1282.6666666666667</v>
      </c>
      <c r="R7" s="97">
        <f>TRUNC(LEFT($A5,3)*S7^2/450450)</f>
        <v>319</v>
      </c>
      <c r="S7" s="51">
        <f>AVERAGE(R4:S6)</f>
        <v>1264.1666666666667</v>
      </c>
      <c r="T7" s="97">
        <f>TRUNC(LEFT($A5,3)*U7^2/450450)</f>
        <v>324</v>
      </c>
      <c r="U7" s="51">
        <f>AVERAGE(T4:U6)</f>
        <v>1274.8333333333333</v>
      </c>
      <c r="V7" s="97">
        <f>TRUNC(LEFT($A5,3)*W7^2/450450)</f>
        <v>312</v>
      </c>
      <c r="W7" s="51">
        <f>AVERAGE(V4:W6)</f>
        <v>1250.3333333333333</v>
      </c>
      <c r="X7" s="97">
        <f>TRUNC(LEFT($A5,3)*Y7^2/450450)</f>
        <v>298</v>
      </c>
      <c r="Y7" s="51">
        <f>AVERAGE(X4:Y6)</f>
        <v>1221.3333333333333</v>
      </c>
      <c r="Z7" s="97">
        <f>TRUNC(LEFT($A5,3)*AA7^2/450450)</f>
        <v>289</v>
      </c>
      <c r="AA7" s="51">
        <f>AVERAGE(Z4:AA6)</f>
        <v>1204.6666666666667</v>
      </c>
      <c r="AB7" s="97">
        <f>TRUNC(LEFT($A5,3)*AC7^2/450450)</f>
        <v>267</v>
      </c>
      <c r="AC7" s="51">
        <f>AVERAGE(AB4:AC6)</f>
        <v>1156</v>
      </c>
      <c r="AD7" s="97">
        <f>TRUNC(LEFT($A5,3)*AE7^2/450450)</f>
        <v>237</v>
      </c>
      <c r="AE7" s="51">
        <f>AVERAGE(AD4:AE6)</f>
        <v>1090.5</v>
      </c>
      <c r="AF7" s="97">
        <f>TRUNC(LEFT($A5,3)*AG7^2/450450)</f>
        <v>201</v>
      </c>
      <c r="AG7" s="51">
        <f>AVERAGE(AF4:AG6)</f>
        <v>1004</v>
      </c>
      <c r="AH7" s="97">
        <f>TRUNC(LEFT($A5,3)*AI7^2/450450)</f>
        <v>171</v>
      </c>
      <c r="AI7" s="51">
        <f>AVERAGE(AH4:AI6)</f>
        <v>925.6666666666666</v>
      </c>
      <c r="AJ7" s="50"/>
      <c r="AK7" s="67">
        <v>0</v>
      </c>
    </row>
    <row r="8" spans="2:37" ht="15" customHeight="1">
      <c r="B8" s="5">
        <v>20070201</v>
      </c>
      <c r="C8" s="6"/>
      <c r="D8" s="7" t="s">
        <v>17</v>
      </c>
      <c r="E8" s="6"/>
      <c r="F8" s="7" t="s">
        <v>17</v>
      </c>
      <c r="G8" s="6"/>
      <c r="H8" s="7" t="s">
        <v>17</v>
      </c>
      <c r="I8" s="6"/>
      <c r="J8" s="7" t="s">
        <v>17</v>
      </c>
      <c r="K8" s="6"/>
      <c r="L8" s="7" t="s">
        <v>17</v>
      </c>
      <c r="M8" s="6"/>
      <c r="N8" s="7" t="s">
        <v>17</v>
      </c>
      <c r="O8" s="6"/>
      <c r="P8" s="7" t="s">
        <v>17</v>
      </c>
      <c r="Q8" s="6"/>
      <c r="R8" s="7" t="s">
        <v>17</v>
      </c>
      <c r="S8" s="6"/>
      <c r="T8" s="7" t="s">
        <v>17</v>
      </c>
      <c r="U8" s="6"/>
      <c r="V8" s="7" t="s">
        <v>17</v>
      </c>
      <c r="W8" s="6"/>
      <c r="X8" s="7" t="s">
        <v>17</v>
      </c>
      <c r="Y8" s="6"/>
      <c r="Z8" s="7" t="s">
        <v>17</v>
      </c>
      <c r="AA8" s="6"/>
      <c r="AB8" s="7" t="s">
        <v>17</v>
      </c>
      <c r="AC8" s="6"/>
      <c r="AD8" s="7" t="s">
        <v>17</v>
      </c>
      <c r="AE8" s="6"/>
      <c r="AF8" s="7" t="s">
        <v>17</v>
      </c>
      <c r="AG8" s="6"/>
      <c r="AH8" s="7" t="s">
        <v>17</v>
      </c>
      <c r="AI8" s="8"/>
      <c r="AJ8" s="7" t="s">
        <v>17</v>
      </c>
      <c r="AK8" s="8"/>
    </row>
    <row r="9" spans="1:37" ht="15" customHeight="1">
      <c r="A9" s="11" t="s">
        <v>18</v>
      </c>
      <c r="B9" s="12">
        <v>1305</v>
      </c>
      <c r="C9" s="13">
        <v>1305</v>
      </c>
      <c r="D9" s="14">
        <v>1304</v>
      </c>
      <c r="E9" s="13">
        <v>1308</v>
      </c>
      <c r="F9" s="14">
        <v>1306</v>
      </c>
      <c r="G9" s="13">
        <v>1305</v>
      </c>
      <c r="H9" s="14">
        <v>1275</v>
      </c>
      <c r="I9" s="13">
        <v>1278</v>
      </c>
      <c r="J9" s="14">
        <v>1279</v>
      </c>
      <c r="K9" s="13">
        <v>1295</v>
      </c>
      <c r="L9" s="14">
        <v>1254</v>
      </c>
      <c r="M9" s="13">
        <v>1252</v>
      </c>
      <c r="N9" s="14">
        <v>1243</v>
      </c>
      <c r="O9" s="13">
        <v>1247</v>
      </c>
      <c r="P9" s="14">
        <v>1239</v>
      </c>
      <c r="Q9" s="13">
        <v>1243</v>
      </c>
      <c r="R9" s="14">
        <v>1221</v>
      </c>
      <c r="S9" s="13">
        <v>1232</v>
      </c>
      <c r="T9" s="14">
        <v>1221</v>
      </c>
      <c r="U9" s="13">
        <v>1218</v>
      </c>
      <c r="V9" s="14">
        <v>1185</v>
      </c>
      <c r="W9" s="13">
        <v>1171</v>
      </c>
      <c r="X9" s="14">
        <v>1204</v>
      </c>
      <c r="Y9" s="13">
        <v>1189</v>
      </c>
      <c r="Z9" s="14">
        <v>1193</v>
      </c>
      <c r="AA9" s="13">
        <v>1187</v>
      </c>
      <c r="AB9" s="14">
        <v>1150</v>
      </c>
      <c r="AC9" s="13">
        <v>1152</v>
      </c>
      <c r="AD9" s="14">
        <v>1095</v>
      </c>
      <c r="AE9" s="13">
        <v>1091</v>
      </c>
      <c r="AF9" s="14">
        <v>1029</v>
      </c>
      <c r="AG9" s="13">
        <v>1028</v>
      </c>
      <c r="AH9" s="14">
        <v>1004</v>
      </c>
      <c r="AI9" s="15">
        <v>987</v>
      </c>
      <c r="AJ9" s="14">
        <v>1059</v>
      </c>
      <c r="AK9" s="15">
        <v>1078</v>
      </c>
    </row>
    <row r="10" spans="1:37" ht="15" customHeight="1">
      <c r="A10" s="9" t="s">
        <v>21</v>
      </c>
      <c r="B10" s="16">
        <v>1345</v>
      </c>
      <c r="C10" s="17">
        <v>1344</v>
      </c>
      <c r="D10" s="18">
        <v>1331</v>
      </c>
      <c r="E10" s="17">
        <v>1336</v>
      </c>
      <c r="F10" s="18">
        <v>1345</v>
      </c>
      <c r="G10" s="17">
        <v>1341</v>
      </c>
      <c r="H10" s="18">
        <v>1261</v>
      </c>
      <c r="I10" s="17">
        <v>1257</v>
      </c>
      <c r="J10" s="18">
        <v>1283</v>
      </c>
      <c r="K10" s="17">
        <v>1284</v>
      </c>
      <c r="L10" s="18">
        <v>1290</v>
      </c>
      <c r="M10" s="17">
        <v>1287</v>
      </c>
      <c r="N10" s="18">
        <v>1263</v>
      </c>
      <c r="O10" s="17">
        <v>1256</v>
      </c>
      <c r="P10" s="18">
        <v>1247</v>
      </c>
      <c r="Q10" s="17">
        <v>1272</v>
      </c>
      <c r="R10" s="18">
        <v>1309</v>
      </c>
      <c r="S10" s="17">
        <v>1308</v>
      </c>
      <c r="T10" s="18">
        <v>1248</v>
      </c>
      <c r="U10" s="17">
        <v>1251</v>
      </c>
      <c r="V10" s="18">
        <v>1244</v>
      </c>
      <c r="W10" s="17">
        <v>1238</v>
      </c>
      <c r="X10" s="18">
        <v>1208</v>
      </c>
      <c r="Y10" s="17">
        <v>1193</v>
      </c>
      <c r="Z10" s="18">
        <v>1176</v>
      </c>
      <c r="AA10" s="17">
        <v>1172</v>
      </c>
      <c r="AB10" s="18">
        <v>1123</v>
      </c>
      <c r="AC10" s="17">
        <v>1126</v>
      </c>
      <c r="AD10" s="18">
        <v>1068</v>
      </c>
      <c r="AE10" s="17">
        <v>1067</v>
      </c>
      <c r="AF10" s="18">
        <v>1031</v>
      </c>
      <c r="AG10" s="17">
        <v>1041</v>
      </c>
      <c r="AH10" s="18">
        <v>968</v>
      </c>
      <c r="AI10" s="19">
        <v>966</v>
      </c>
      <c r="AJ10" s="18">
        <v>1021</v>
      </c>
      <c r="AK10" s="19">
        <v>1025</v>
      </c>
    </row>
    <row r="11" spans="1:37" ht="15" customHeight="1">
      <c r="A11" s="9" t="s">
        <v>22</v>
      </c>
      <c r="B11" s="16">
        <v>1338</v>
      </c>
      <c r="C11" s="17">
        <v>1337</v>
      </c>
      <c r="D11" s="18">
        <v>1330</v>
      </c>
      <c r="E11" s="17">
        <v>1336</v>
      </c>
      <c r="F11" s="18">
        <v>1322</v>
      </c>
      <c r="G11" s="17">
        <v>1314</v>
      </c>
      <c r="H11" s="18">
        <v>1266</v>
      </c>
      <c r="I11" s="17">
        <v>1262</v>
      </c>
      <c r="J11" s="18">
        <v>1277</v>
      </c>
      <c r="K11" s="17">
        <v>1277</v>
      </c>
      <c r="L11" s="18">
        <v>1279</v>
      </c>
      <c r="M11" s="17">
        <v>1280</v>
      </c>
      <c r="N11" s="18">
        <v>1263</v>
      </c>
      <c r="O11" s="17">
        <v>1255</v>
      </c>
      <c r="P11" s="18">
        <v>1232</v>
      </c>
      <c r="Q11" s="17">
        <v>1251</v>
      </c>
      <c r="R11" s="18">
        <v>1212</v>
      </c>
      <c r="S11" s="17">
        <v>1234</v>
      </c>
      <c r="T11" s="18">
        <v>1243</v>
      </c>
      <c r="U11" s="17">
        <v>1241</v>
      </c>
      <c r="V11" s="18">
        <v>1221</v>
      </c>
      <c r="W11" s="17">
        <v>1222</v>
      </c>
      <c r="X11" s="18">
        <v>1188</v>
      </c>
      <c r="Y11" s="17">
        <v>1186</v>
      </c>
      <c r="Z11" s="18">
        <v>1171</v>
      </c>
      <c r="AA11" s="17">
        <v>1184</v>
      </c>
      <c r="AB11" s="18">
        <v>1135</v>
      </c>
      <c r="AC11" s="17">
        <v>1130</v>
      </c>
      <c r="AD11" s="18">
        <v>1098</v>
      </c>
      <c r="AE11" s="17">
        <v>1096</v>
      </c>
      <c r="AF11" s="18">
        <v>1021</v>
      </c>
      <c r="AG11" s="17">
        <v>1012</v>
      </c>
      <c r="AH11" s="18">
        <v>986</v>
      </c>
      <c r="AI11" s="19">
        <v>986</v>
      </c>
      <c r="AJ11" s="18">
        <v>1052</v>
      </c>
      <c r="AK11" s="19">
        <v>1059</v>
      </c>
    </row>
    <row r="12" spans="1:37" s="52" customFormat="1" ht="15" customHeight="1">
      <c r="A12" s="66"/>
      <c r="B12" s="97">
        <f>TRUNC(LEFT($A10,3)*C12^2/450450)</f>
        <v>313</v>
      </c>
      <c r="C12" s="51">
        <f>AVERAGE(B9:C11)</f>
        <v>1329</v>
      </c>
      <c r="D12" s="97">
        <f>TRUNC(LEFT($A10,3)*E12^2/450450)</f>
        <v>311</v>
      </c>
      <c r="E12" s="51">
        <f>AVERAGE(D9:E11)</f>
        <v>1324.1666666666667</v>
      </c>
      <c r="F12" s="97">
        <f>TRUNC(LEFT($A10,3)*G12^2/450450)</f>
        <v>310</v>
      </c>
      <c r="G12" s="51">
        <f>AVERAGE(F9:G11)</f>
        <v>1322.1666666666667</v>
      </c>
      <c r="H12" s="97">
        <f>TRUNC(LEFT($A10,3)*I12^2/450450)</f>
        <v>284</v>
      </c>
      <c r="I12" s="51">
        <f>AVERAGE(H9:I11)</f>
        <v>1266.5</v>
      </c>
      <c r="J12" s="97">
        <f>TRUNC(LEFT($A10,3)*K12^2/450450)</f>
        <v>292</v>
      </c>
      <c r="K12" s="51">
        <f>AVERAGE(J9:K11)</f>
        <v>1282.5</v>
      </c>
      <c r="L12" s="97">
        <f>TRUNC(LEFT($A10,3)*M12^2/450450)</f>
        <v>288</v>
      </c>
      <c r="M12" s="51">
        <f>AVERAGE(L9:M11)</f>
        <v>1273.6666666666667</v>
      </c>
      <c r="N12" s="97">
        <f>TRUNC(LEFT($A10,3)*O12^2/450450)</f>
        <v>279</v>
      </c>
      <c r="O12" s="51">
        <f>AVERAGE(N9:O11)</f>
        <v>1254.5</v>
      </c>
      <c r="P12" s="97">
        <f>TRUNC(LEFT($A10,3)*Q12^2/450450)</f>
        <v>276</v>
      </c>
      <c r="Q12" s="51">
        <f>AVERAGE(P9:Q11)</f>
        <v>1247.3333333333333</v>
      </c>
      <c r="R12" s="97">
        <f>TRUNC(LEFT($A10,3)*S12^2/450450)</f>
        <v>278</v>
      </c>
      <c r="S12" s="51">
        <f>AVERAGE(R9:S11)</f>
        <v>1252.6666666666667</v>
      </c>
      <c r="T12" s="97">
        <f>TRUNC(LEFT($A10,3)*U12^2/450450)</f>
        <v>271</v>
      </c>
      <c r="U12" s="51">
        <f>AVERAGE(T9:U11)</f>
        <v>1237</v>
      </c>
      <c r="V12" s="97">
        <f>TRUNC(LEFT($A10,3)*W12^2/450450)</f>
        <v>261</v>
      </c>
      <c r="W12" s="51">
        <f>AVERAGE(V9:W11)</f>
        <v>1213.5</v>
      </c>
      <c r="X12" s="97">
        <f>TRUNC(LEFT($A10,3)*Y12^2/450450)</f>
        <v>253</v>
      </c>
      <c r="Y12" s="51">
        <f>AVERAGE(X9:Y11)</f>
        <v>1194.6666666666667</v>
      </c>
      <c r="Z12" s="97">
        <f>TRUNC(LEFT($A10,3)*AA12^2/450450)</f>
        <v>247</v>
      </c>
      <c r="AA12" s="51">
        <f>AVERAGE(Z9:AA11)</f>
        <v>1180.5</v>
      </c>
      <c r="AB12" s="97">
        <f>TRUNC(LEFT($A10,3)*AC12^2/450450)</f>
        <v>229</v>
      </c>
      <c r="AC12" s="51">
        <f>AVERAGE(AB9:AC11)</f>
        <v>1136</v>
      </c>
      <c r="AD12" s="97">
        <f>TRUNC(LEFT($A10,3)*AE12^2/450450)</f>
        <v>209</v>
      </c>
      <c r="AE12" s="51">
        <f>AVERAGE(AD9:AE11)</f>
        <v>1085.8333333333333</v>
      </c>
      <c r="AF12" s="97">
        <f>TRUNC(LEFT($A10,3)*AG12^2/450450)</f>
        <v>187</v>
      </c>
      <c r="AG12" s="51">
        <f>AVERAGE(AF9:AG11)</f>
        <v>1027</v>
      </c>
      <c r="AH12" s="97">
        <f>TRUNC(LEFT($A10,3)*AI12^2/450450)</f>
        <v>171</v>
      </c>
      <c r="AI12" s="51">
        <f>AVERAGE(AH9:AI11)</f>
        <v>982.8333333333334</v>
      </c>
      <c r="AJ12" s="97">
        <f>TRUNC(LEFT($A10,3)*AK12^2/450450)</f>
        <v>195</v>
      </c>
      <c r="AK12" s="51">
        <f>AVERAGE(AJ9:AK11)</f>
        <v>1049</v>
      </c>
    </row>
    <row r="13" spans="1:37" ht="15" customHeight="1">
      <c r="A13" s="11" t="s">
        <v>23</v>
      </c>
      <c r="B13" s="5" t="s">
        <v>87</v>
      </c>
      <c r="C13" s="6"/>
      <c r="D13" s="7" t="s">
        <v>17</v>
      </c>
      <c r="E13" s="6"/>
      <c r="F13" s="7" t="s">
        <v>17</v>
      </c>
      <c r="G13" s="6"/>
      <c r="H13" s="7" t="s">
        <v>17</v>
      </c>
      <c r="I13" s="6"/>
      <c r="J13" s="7" t="s">
        <v>17</v>
      </c>
      <c r="K13" s="6"/>
      <c r="L13" s="7" t="s">
        <v>17</v>
      </c>
      <c r="M13" s="6"/>
      <c r="N13" s="7" t="s">
        <v>17</v>
      </c>
      <c r="O13" s="6"/>
      <c r="P13" s="7" t="s">
        <v>17</v>
      </c>
      <c r="Q13" s="6"/>
      <c r="R13" s="7" t="s">
        <v>17</v>
      </c>
      <c r="S13" s="6"/>
      <c r="T13" s="7" t="s">
        <v>17</v>
      </c>
      <c r="U13" s="6"/>
      <c r="V13" s="7" t="s">
        <v>17</v>
      </c>
      <c r="W13" s="6"/>
      <c r="X13" s="7" t="s">
        <v>17</v>
      </c>
      <c r="Y13" s="6"/>
      <c r="Z13" s="7" t="s">
        <v>17</v>
      </c>
      <c r="AA13" s="6"/>
      <c r="AB13" s="7" t="s">
        <v>17</v>
      </c>
      <c r="AC13" s="6"/>
      <c r="AD13" s="7" t="s">
        <v>17</v>
      </c>
      <c r="AE13" s="6"/>
      <c r="AF13" s="7" t="s">
        <v>17</v>
      </c>
      <c r="AG13" s="6"/>
      <c r="AH13" s="7" t="s">
        <v>17</v>
      </c>
      <c r="AI13" s="8"/>
      <c r="AJ13" s="7" t="s">
        <v>17</v>
      </c>
      <c r="AK13" s="8"/>
    </row>
    <row r="14" spans="1:37" ht="15" customHeight="1">
      <c r="A14" s="9" t="s">
        <v>19</v>
      </c>
      <c r="B14" s="12">
        <v>1171</v>
      </c>
      <c r="C14" s="13">
        <v>1172</v>
      </c>
      <c r="D14" s="14">
        <v>1187</v>
      </c>
      <c r="E14" s="13">
        <v>1191</v>
      </c>
      <c r="F14" s="14">
        <v>1185</v>
      </c>
      <c r="G14" s="13">
        <v>1180</v>
      </c>
      <c r="H14" s="14">
        <v>1117</v>
      </c>
      <c r="I14" s="13">
        <v>1117</v>
      </c>
      <c r="J14" s="14">
        <v>1149</v>
      </c>
      <c r="K14" s="13">
        <v>1153</v>
      </c>
      <c r="L14" s="14">
        <v>1102</v>
      </c>
      <c r="M14" s="13">
        <v>1103</v>
      </c>
      <c r="N14" s="14">
        <v>1130</v>
      </c>
      <c r="O14" s="13">
        <v>1129</v>
      </c>
      <c r="P14" s="14">
        <v>1158</v>
      </c>
      <c r="Q14" s="13">
        <v>1159</v>
      </c>
      <c r="R14" s="14">
        <v>1117</v>
      </c>
      <c r="S14" s="13">
        <v>1146</v>
      </c>
      <c r="T14" s="14">
        <v>1103</v>
      </c>
      <c r="U14" s="13">
        <v>1098</v>
      </c>
      <c r="V14" s="14">
        <v>1140</v>
      </c>
      <c r="W14" s="13">
        <v>1145</v>
      </c>
      <c r="X14" s="14">
        <v>1075</v>
      </c>
      <c r="Y14" s="13">
        <v>1076</v>
      </c>
      <c r="Z14" s="14">
        <v>1054</v>
      </c>
      <c r="AA14" s="13">
        <v>1046</v>
      </c>
      <c r="AB14" s="14">
        <v>1035</v>
      </c>
      <c r="AC14" s="13">
        <v>1040</v>
      </c>
      <c r="AD14" s="14">
        <v>1001</v>
      </c>
      <c r="AE14" s="13">
        <v>990</v>
      </c>
      <c r="AF14" s="14">
        <v>924</v>
      </c>
      <c r="AG14" s="13">
        <v>926</v>
      </c>
      <c r="AH14" s="14">
        <v>852</v>
      </c>
      <c r="AI14" s="15">
        <v>849</v>
      </c>
      <c r="AJ14" s="14">
        <v>963</v>
      </c>
      <c r="AK14" s="15">
        <v>985</v>
      </c>
    </row>
    <row r="15" spans="1:37" ht="15" customHeight="1">
      <c r="A15" s="9" t="s">
        <v>140</v>
      </c>
      <c r="B15" s="16">
        <v>1248</v>
      </c>
      <c r="C15" s="17">
        <v>1248</v>
      </c>
      <c r="D15" s="18">
        <v>1201</v>
      </c>
      <c r="E15" s="17">
        <v>1207</v>
      </c>
      <c r="F15" s="18">
        <v>1209</v>
      </c>
      <c r="G15" s="17">
        <v>1207</v>
      </c>
      <c r="H15" s="18">
        <v>1104</v>
      </c>
      <c r="I15" s="17">
        <v>1105</v>
      </c>
      <c r="J15" s="18">
        <v>1167</v>
      </c>
      <c r="K15" s="17">
        <v>1155</v>
      </c>
      <c r="L15" s="18">
        <v>1207</v>
      </c>
      <c r="M15" s="17">
        <v>1207</v>
      </c>
      <c r="N15" s="18">
        <v>1174</v>
      </c>
      <c r="O15" s="17">
        <v>1179</v>
      </c>
      <c r="P15" s="18">
        <v>1149</v>
      </c>
      <c r="Q15" s="17">
        <v>1159</v>
      </c>
      <c r="R15" s="18">
        <v>1145</v>
      </c>
      <c r="S15" s="17">
        <v>1172</v>
      </c>
      <c r="T15" s="18">
        <v>1162</v>
      </c>
      <c r="U15" s="17">
        <v>1160</v>
      </c>
      <c r="V15" s="18">
        <v>1126</v>
      </c>
      <c r="W15" s="17">
        <v>1126</v>
      </c>
      <c r="X15" s="18">
        <v>1114</v>
      </c>
      <c r="Y15" s="17">
        <v>1117</v>
      </c>
      <c r="Z15" s="18">
        <v>1059</v>
      </c>
      <c r="AA15" s="17">
        <v>1076</v>
      </c>
      <c r="AB15" s="18">
        <v>1047</v>
      </c>
      <c r="AC15" s="17">
        <v>1040</v>
      </c>
      <c r="AD15" s="18">
        <v>993</v>
      </c>
      <c r="AE15" s="17">
        <v>989</v>
      </c>
      <c r="AF15" s="18">
        <v>921</v>
      </c>
      <c r="AG15" s="17">
        <v>922</v>
      </c>
      <c r="AH15" s="18">
        <v>872</v>
      </c>
      <c r="AI15" s="19">
        <v>875</v>
      </c>
      <c r="AJ15" s="18">
        <v>973</v>
      </c>
      <c r="AK15" s="19">
        <v>981</v>
      </c>
    </row>
    <row r="16" spans="1:37" ht="15" customHeight="1">
      <c r="A16" s="10" t="s">
        <v>48</v>
      </c>
      <c r="B16" s="16">
        <v>1262</v>
      </c>
      <c r="C16" s="17">
        <v>1263</v>
      </c>
      <c r="D16" s="18">
        <v>1200</v>
      </c>
      <c r="E16" s="17">
        <v>1203</v>
      </c>
      <c r="F16" s="18">
        <v>1212</v>
      </c>
      <c r="G16" s="17">
        <v>1201</v>
      </c>
      <c r="H16" s="18">
        <v>1150</v>
      </c>
      <c r="I16" s="17">
        <v>1149</v>
      </c>
      <c r="J16" s="18">
        <v>1169</v>
      </c>
      <c r="K16" s="17">
        <v>1171</v>
      </c>
      <c r="L16" s="18">
        <v>1206</v>
      </c>
      <c r="M16" s="17">
        <v>1204</v>
      </c>
      <c r="N16" s="18">
        <v>1174</v>
      </c>
      <c r="O16" s="17">
        <v>1157</v>
      </c>
      <c r="P16" s="18">
        <v>1167</v>
      </c>
      <c r="Q16" s="17">
        <v>1167</v>
      </c>
      <c r="R16" s="18">
        <v>1158</v>
      </c>
      <c r="S16" s="17">
        <v>1167</v>
      </c>
      <c r="T16" s="18">
        <v>1156</v>
      </c>
      <c r="U16" s="17">
        <v>1156</v>
      </c>
      <c r="V16" s="18">
        <v>1158</v>
      </c>
      <c r="W16" s="17">
        <v>1157</v>
      </c>
      <c r="X16" s="18">
        <v>1075</v>
      </c>
      <c r="Y16" s="17">
        <v>1067</v>
      </c>
      <c r="Z16" s="18">
        <v>1096</v>
      </c>
      <c r="AA16" s="17">
        <v>1090</v>
      </c>
      <c r="AB16" s="18">
        <v>1067</v>
      </c>
      <c r="AC16" s="17">
        <v>1063</v>
      </c>
      <c r="AD16" s="18">
        <v>1007</v>
      </c>
      <c r="AE16" s="17">
        <v>1007</v>
      </c>
      <c r="AF16" s="18">
        <v>918</v>
      </c>
      <c r="AG16" s="17">
        <v>918</v>
      </c>
      <c r="AH16" s="18">
        <v>839</v>
      </c>
      <c r="AI16" s="19">
        <v>837</v>
      </c>
      <c r="AJ16" s="18">
        <v>950</v>
      </c>
      <c r="AK16" s="19">
        <v>955</v>
      </c>
    </row>
    <row r="17" spans="1:37" s="52" customFormat="1" ht="15" customHeight="1">
      <c r="A17" s="76"/>
      <c r="B17" s="97">
        <f>TRUNC(LEFT($A14,3)*C17^2/450450)</f>
        <v>300</v>
      </c>
      <c r="C17" s="51">
        <f>AVERAGE(B14:C16)</f>
        <v>1227.3333333333333</v>
      </c>
      <c r="D17" s="97">
        <f>TRUNC(LEFT($A14,3)*E17^2/450450)</f>
        <v>286</v>
      </c>
      <c r="E17" s="51">
        <f>AVERAGE(D14:E16)</f>
        <v>1198.1666666666667</v>
      </c>
      <c r="F17" s="97">
        <f>TRUNC(LEFT($A14,3)*G17^2/450450)</f>
        <v>287</v>
      </c>
      <c r="G17" s="51">
        <f>AVERAGE(F14:G16)</f>
        <v>1199</v>
      </c>
      <c r="H17" s="97">
        <f>TRUNC(LEFT($A14,3)*I17^2/450450)</f>
        <v>252</v>
      </c>
      <c r="I17" s="51">
        <f>AVERAGE(H14:I16)</f>
        <v>1123.6666666666667</v>
      </c>
      <c r="J17" s="97">
        <f>TRUNC(LEFT($A14,3)*K17^2/450450)</f>
        <v>269</v>
      </c>
      <c r="K17" s="51">
        <f>AVERAGE(J14:K16)</f>
        <v>1160.6666666666667</v>
      </c>
      <c r="L17" s="97">
        <f>TRUNC(LEFT($A14,3)*M17^2/450450)</f>
        <v>274</v>
      </c>
      <c r="M17" s="51">
        <f>AVERAGE(L14:M16)</f>
        <v>1171.5</v>
      </c>
      <c r="N17" s="97">
        <f>TRUNC(LEFT($A14,3)*O17^2/450450)</f>
        <v>267</v>
      </c>
      <c r="O17" s="51">
        <f>AVERAGE(N14:O16)</f>
        <v>1157.1666666666667</v>
      </c>
      <c r="P17" s="97">
        <f>TRUNC(LEFT($A14,3)*Q17^2/450450)</f>
        <v>268</v>
      </c>
      <c r="Q17" s="51">
        <f>AVERAGE(P14:Q16)</f>
        <v>1159.8333333333333</v>
      </c>
      <c r="R17" s="97">
        <f>TRUNC(LEFT($A14,3)*S17^2/450450)</f>
        <v>264</v>
      </c>
      <c r="S17" s="51">
        <f>AVERAGE(R14:S16)</f>
        <v>1150.8333333333333</v>
      </c>
      <c r="T17" s="97">
        <f>TRUNC(LEFT($A14,3)*U17^2/450450)</f>
        <v>259</v>
      </c>
      <c r="U17" s="51">
        <f>AVERAGE(T14:U16)</f>
        <v>1139.1666666666667</v>
      </c>
      <c r="V17" s="97">
        <f>TRUNC(LEFT($A14,3)*W17^2/450450)</f>
        <v>260</v>
      </c>
      <c r="W17" s="51">
        <f>AVERAGE(V14:W16)</f>
        <v>1142</v>
      </c>
      <c r="X17" s="97">
        <f>TRUNC(LEFT($A14,3)*Y17^2/450450)</f>
        <v>236</v>
      </c>
      <c r="Y17" s="51">
        <f>AVERAGE(X14:Y16)</f>
        <v>1087.3333333333333</v>
      </c>
      <c r="Z17" s="97">
        <f>TRUNC(LEFT($A14,3)*AA17^2/450450)</f>
        <v>228</v>
      </c>
      <c r="AA17" s="51">
        <f>AVERAGE(Z14:AA16)</f>
        <v>1070.1666666666667</v>
      </c>
      <c r="AB17" s="97">
        <f>TRUNC(LEFT($A14,3)*AC17^2/450450)</f>
        <v>219</v>
      </c>
      <c r="AC17" s="51">
        <f>AVERAGE(AB14:AC16)</f>
        <v>1048.6666666666667</v>
      </c>
      <c r="AD17" s="97">
        <f>TRUNC(LEFT($A14,3)*AE17^2/450450)</f>
        <v>198</v>
      </c>
      <c r="AE17" s="51">
        <f>AVERAGE(AD14:AE16)</f>
        <v>997.8333333333334</v>
      </c>
      <c r="AF17" s="97">
        <f>TRUNC(LEFT($A14,3)*AG17^2/450450)</f>
        <v>169</v>
      </c>
      <c r="AG17" s="51">
        <f>AVERAGE(AF14:AG16)</f>
        <v>921.5</v>
      </c>
      <c r="AH17" s="97">
        <f>TRUNC(LEFT($A14,3)*AI17^2/450450)</f>
        <v>145</v>
      </c>
      <c r="AI17" s="51">
        <f>AVERAGE(AH14:AI16)</f>
        <v>854</v>
      </c>
      <c r="AJ17" s="97">
        <f>TRUNC(LEFT($A14,3)*AK17^2/450450)</f>
        <v>187</v>
      </c>
      <c r="AK17" s="51">
        <f>AVERAGE(AJ14:AK16)</f>
        <v>967.8333333333334</v>
      </c>
    </row>
    <row r="18" spans="2:37" ht="15" customHeight="1">
      <c r="B18" s="5">
        <v>20070301</v>
      </c>
      <c r="C18" s="6"/>
      <c r="D18" s="7" t="s">
        <v>17</v>
      </c>
      <c r="E18" s="6"/>
      <c r="F18" s="7" t="s">
        <v>17</v>
      </c>
      <c r="G18" s="6"/>
      <c r="H18" s="7" t="s">
        <v>17</v>
      </c>
      <c r="I18" s="6"/>
      <c r="J18" s="7" t="s">
        <v>17</v>
      </c>
      <c r="K18" s="6"/>
      <c r="L18" s="7" t="s">
        <v>17</v>
      </c>
      <c r="M18" s="6"/>
      <c r="N18" s="7" t="s">
        <v>17</v>
      </c>
      <c r="O18" s="6"/>
      <c r="P18" s="7" t="s">
        <v>17</v>
      </c>
      <c r="Q18" s="6"/>
      <c r="R18" s="7" t="s">
        <v>17</v>
      </c>
      <c r="S18" s="6"/>
      <c r="T18" s="7" t="s">
        <v>17</v>
      </c>
      <c r="U18" s="6"/>
      <c r="V18" s="7" t="s">
        <v>17</v>
      </c>
      <c r="W18" s="6"/>
      <c r="X18" s="7" t="s">
        <v>17</v>
      </c>
      <c r="Y18" s="6"/>
      <c r="Z18" s="7" t="s">
        <v>17</v>
      </c>
      <c r="AA18" s="6"/>
      <c r="AB18" s="7" t="s">
        <v>17</v>
      </c>
      <c r="AC18" s="6"/>
      <c r="AD18" s="7" t="s">
        <v>17</v>
      </c>
      <c r="AE18" s="6"/>
      <c r="AF18" s="7" t="s">
        <v>17</v>
      </c>
      <c r="AG18" s="6"/>
      <c r="AH18" s="7" t="s">
        <v>17</v>
      </c>
      <c r="AI18" s="8"/>
      <c r="AJ18" s="7" t="s">
        <v>17</v>
      </c>
      <c r="AK18" s="8"/>
    </row>
    <row r="19" spans="1:37" ht="15" customHeight="1">
      <c r="A19" s="11" t="s">
        <v>25</v>
      </c>
      <c r="B19" s="12">
        <v>1554</v>
      </c>
      <c r="C19" s="13">
        <v>1549</v>
      </c>
      <c r="D19" s="14">
        <v>1556</v>
      </c>
      <c r="E19" s="13">
        <v>1568</v>
      </c>
      <c r="F19" s="14">
        <v>1592</v>
      </c>
      <c r="G19" s="13">
        <v>1584</v>
      </c>
      <c r="H19" s="14">
        <v>1504</v>
      </c>
      <c r="I19" s="13">
        <v>1501</v>
      </c>
      <c r="J19" s="14">
        <v>1541</v>
      </c>
      <c r="K19" s="13">
        <v>1541</v>
      </c>
      <c r="L19" s="14">
        <v>1498</v>
      </c>
      <c r="M19" s="13">
        <v>1491</v>
      </c>
      <c r="N19" s="14">
        <v>1514</v>
      </c>
      <c r="O19" s="13">
        <v>1513</v>
      </c>
      <c r="P19" s="14">
        <v>1511</v>
      </c>
      <c r="Q19" s="13">
        <v>1514</v>
      </c>
      <c r="R19" s="14">
        <v>1506</v>
      </c>
      <c r="S19" s="13">
        <v>1531</v>
      </c>
      <c r="T19" s="14">
        <v>1477</v>
      </c>
      <c r="U19" s="13">
        <v>1471</v>
      </c>
      <c r="V19" s="14">
        <v>1426</v>
      </c>
      <c r="W19" s="13">
        <v>1427</v>
      </c>
      <c r="X19" s="14">
        <v>1444</v>
      </c>
      <c r="Y19" s="13">
        <v>1435</v>
      </c>
      <c r="Z19" s="14">
        <v>1360</v>
      </c>
      <c r="AA19" s="13">
        <v>1359</v>
      </c>
      <c r="AB19" s="14">
        <v>1364</v>
      </c>
      <c r="AC19" s="13">
        <v>1359</v>
      </c>
      <c r="AD19" s="14">
        <v>1191</v>
      </c>
      <c r="AE19" s="13">
        <v>1187</v>
      </c>
      <c r="AF19" s="14">
        <v>1167</v>
      </c>
      <c r="AG19" s="13">
        <v>1170</v>
      </c>
      <c r="AH19" s="14">
        <v>1037</v>
      </c>
      <c r="AI19" s="15">
        <v>1008</v>
      </c>
      <c r="AJ19" s="14">
        <v>1179</v>
      </c>
      <c r="AK19" s="15">
        <v>1190</v>
      </c>
    </row>
    <row r="20" spans="1:37" ht="15" customHeight="1">
      <c r="A20" s="9" t="s">
        <v>26</v>
      </c>
      <c r="B20" s="16">
        <v>1576</v>
      </c>
      <c r="C20" s="17">
        <v>1570</v>
      </c>
      <c r="D20" s="18">
        <v>1556</v>
      </c>
      <c r="E20" s="17">
        <v>1563</v>
      </c>
      <c r="F20" s="18">
        <v>1583</v>
      </c>
      <c r="G20" s="17">
        <v>1574</v>
      </c>
      <c r="H20" s="18">
        <v>1498</v>
      </c>
      <c r="I20" s="17">
        <v>1498</v>
      </c>
      <c r="J20" s="18">
        <v>1525</v>
      </c>
      <c r="K20" s="17">
        <v>1519</v>
      </c>
      <c r="L20" s="18">
        <v>1518</v>
      </c>
      <c r="M20" s="17">
        <v>1518</v>
      </c>
      <c r="N20" s="18">
        <v>1493</v>
      </c>
      <c r="O20" s="17">
        <v>1489</v>
      </c>
      <c r="P20" s="18">
        <v>1478</v>
      </c>
      <c r="Q20" s="17">
        <v>1479</v>
      </c>
      <c r="R20" s="18">
        <v>1452</v>
      </c>
      <c r="S20" s="17">
        <v>1462</v>
      </c>
      <c r="T20" s="18">
        <v>1451</v>
      </c>
      <c r="U20" s="17">
        <v>1447</v>
      </c>
      <c r="V20" s="18">
        <v>1403</v>
      </c>
      <c r="W20" s="17">
        <v>1401</v>
      </c>
      <c r="X20" s="18">
        <v>1386</v>
      </c>
      <c r="Y20" s="17">
        <v>1395</v>
      </c>
      <c r="Z20" s="18">
        <v>1356</v>
      </c>
      <c r="AA20" s="17">
        <v>1372</v>
      </c>
      <c r="AB20" s="18">
        <v>1340</v>
      </c>
      <c r="AC20" s="17">
        <v>1332</v>
      </c>
      <c r="AD20" s="18">
        <v>1317</v>
      </c>
      <c r="AE20" s="17">
        <v>1312</v>
      </c>
      <c r="AF20" s="18">
        <v>1133</v>
      </c>
      <c r="AG20" s="17">
        <v>1135</v>
      </c>
      <c r="AH20" s="18">
        <v>992</v>
      </c>
      <c r="AI20" s="19">
        <v>982</v>
      </c>
      <c r="AJ20" s="18">
        <v>1150</v>
      </c>
      <c r="AK20" s="19">
        <v>1187</v>
      </c>
    </row>
    <row r="21" spans="2:37" ht="15" customHeight="1">
      <c r="B21" s="16">
        <v>1566</v>
      </c>
      <c r="C21" s="17">
        <v>1560</v>
      </c>
      <c r="D21" s="18">
        <v>1608</v>
      </c>
      <c r="E21" s="17">
        <v>1622</v>
      </c>
      <c r="F21" s="18">
        <v>1626</v>
      </c>
      <c r="G21" s="17">
        <v>1597</v>
      </c>
      <c r="H21" s="18">
        <v>1314</v>
      </c>
      <c r="I21" s="17">
        <v>1315</v>
      </c>
      <c r="J21" s="18">
        <v>1537</v>
      </c>
      <c r="K21" s="17">
        <v>1526</v>
      </c>
      <c r="L21" s="18">
        <v>1484</v>
      </c>
      <c r="M21" s="17">
        <v>1483</v>
      </c>
      <c r="N21" s="18">
        <v>1535</v>
      </c>
      <c r="O21" s="17">
        <v>1530</v>
      </c>
      <c r="P21" s="18">
        <v>1483</v>
      </c>
      <c r="Q21" s="17">
        <v>1495</v>
      </c>
      <c r="R21" s="18">
        <v>1458</v>
      </c>
      <c r="S21" s="17">
        <v>1479</v>
      </c>
      <c r="T21" s="18">
        <v>1519</v>
      </c>
      <c r="U21" s="17">
        <v>1510</v>
      </c>
      <c r="V21" s="18">
        <v>1403</v>
      </c>
      <c r="W21" s="17">
        <v>1401</v>
      </c>
      <c r="X21" s="18">
        <v>1432</v>
      </c>
      <c r="Y21" s="17">
        <v>1419</v>
      </c>
      <c r="Z21" s="18">
        <v>1397</v>
      </c>
      <c r="AA21" s="17">
        <v>1395</v>
      </c>
      <c r="AB21" s="18">
        <v>1364</v>
      </c>
      <c r="AC21" s="17">
        <v>1360</v>
      </c>
      <c r="AD21" s="18">
        <v>1226</v>
      </c>
      <c r="AE21" s="17">
        <v>1211</v>
      </c>
      <c r="AF21" s="18">
        <v>1150</v>
      </c>
      <c r="AG21" s="17">
        <v>1144</v>
      </c>
      <c r="AH21" s="18">
        <v>1059</v>
      </c>
      <c r="AI21" s="19">
        <v>1045</v>
      </c>
      <c r="AJ21" s="18">
        <v>1171</v>
      </c>
      <c r="AK21" s="19">
        <v>1211</v>
      </c>
    </row>
    <row r="22" spans="1:37" s="52" customFormat="1" ht="15" customHeight="1">
      <c r="A22" s="66"/>
      <c r="B22" s="97">
        <f>TRUNC(LEFT($A20,3)*C22^2/450450)</f>
        <v>379</v>
      </c>
      <c r="C22" s="51">
        <f>AVERAGE(B19:C21)</f>
        <v>1562.5</v>
      </c>
      <c r="D22" s="97">
        <f>TRUNC(LEFT($A20,3)*E22^2/450450)</f>
        <v>387</v>
      </c>
      <c r="E22" s="51">
        <f>AVERAGE(D19:E21)</f>
        <v>1578.8333333333333</v>
      </c>
      <c r="F22" s="97">
        <f>TRUNC(LEFT($A20,3)*G22^2/450450)</f>
        <v>394</v>
      </c>
      <c r="G22" s="51">
        <f>AVERAGE(F19:G21)</f>
        <v>1592.6666666666667</v>
      </c>
      <c r="H22" s="97">
        <f>TRUNC(LEFT($A20,3)*I22^2/450450)</f>
        <v>321</v>
      </c>
      <c r="I22" s="51">
        <f>AVERAGE(H19:I21)</f>
        <v>1438.3333333333333</v>
      </c>
      <c r="J22" s="97">
        <f>TRUNC(LEFT($A20,3)*K22^2/450450)</f>
        <v>364</v>
      </c>
      <c r="K22" s="51">
        <f>AVERAGE(J19:K21)</f>
        <v>1531.5</v>
      </c>
      <c r="L22" s="97">
        <f>TRUNC(LEFT($A20,3)*M22^2/450450)</f>
        <v>349</v>
      </c>
      <c r="M22" s="51">
        <f>AVERAGE(L19:M21)</f>
        <v>1498.6666666666667</v>
      </c>
      <c r="N22" s="97">
        <f>TRUNC(LEFT($A20,3)*O22^2/450450)</f>
        <v>355</v>
      </c>
      <c r="O22" s="51">
        <f>AVERAGE(N19:O21)</f>
        <v>1512.3333333333333</v>
      </c>
      <c r="P22" s="97">
        <f>TRUNC(LEFT($A20,3)*Q22^2/450450)</f>
        <v>346</v>
      </c>
      <c r="Q22" s="51">
        <f>AVERAGE(P19:Q21)</f>
        <v>1493.3333333333333</v>
      </c>
      <c r="R22" s="97">
        <f>TRUNC(LEFT($A20,3)*S22^2/450450)</f>
        <v>341</v>
      </c>
      <c r="S22" s="51">
        <f>AVERAGE(R19:S21)</f>
        <v>1481.3333333333333</v>
      </c>
      <c r="T22" s="97">
        <f>TRUNC(LEFT($A20,3)*U22^2/450450)</f>
        <v>340</v>
      </c>
      <c r="U22" s="51">
        <f>AVERAGE(T19:U21)</f>
        <v>1479.1666666666667</v>
      </c>
      <c r="V22" s="97">
        <f>TRUNC(LEFT($A20,3)*W22^2/450450)</f>
        <v>309</v>
      </c>
      <c r="W22" s="51">
        <f>AVERAGE(V19:W21)</f>
        <v>1410.1666666666667</v>
      </c>
      <c r="X22" s="97">
        <f>TRUNC(LEFT($A20,3)*Y22^2/450450)</f>
        <v>312</v>
      </c>
      <c r="Y22" s="51">
        <f>AVERAGE(X19:Y21)</f>
        <v>1418.5</v>
      </c>
      <c r="Z22" s="97">
        <f>TRUNC(LEFT($A20,3)*AA22^2/450450)</f>
        <v>293</v>
      </c>
      <c r="AA22" s="51">
        <f>AVERAGE(Z19:AA21)</f>
        <v>1373.1666666666667</v>
      </c>
      <c r="AB22" s="97">
        <f>TRUNC(LEFT($A20,3)*AC22^2/450450)</f>
        <v>284</v>
      </c>
      <c r="AC22" s="51">
        <f>AVERAGE(AB19:AC21)</f>
        <v>1353.1666666666667</v>
      </c>
      <c r="AD22" s="97">
        <f>TRUNC(LEFT($A20,3)*AE22^2/450450)</f>
        <v>239</v>
      </c>
      <c r="AE22" s="51">
        <f>AVERAGE(AD19:AE21)</f>
        <v>1240.6666666666667</v>
      </c>
      <c r="AF22" s="97">
        <f>TRUNC(LEFT($A20,3)*AG22^2/450450)</f>
        <v>205</v>
      </c>
      <c r="AG22" s="51">
        <f>AVERAGE(AF19:AG21)</f>
        <v>1149.8333333333333</v>
      </c>
      <c r="AH22" s="97">
        <f>TRUNC(LEFT($A20,3)*AI22^2/450450)</f>
        <v>161</v>
      </c>
      <c r="AI22" s="51">
        <f>AVERAGE(AH19:AI21)</f>
        <v>1020.5</v>
      </c>
      <c r="AJ22" s="97">
        <f>TRUNC(LEFT($A20,3)*AK22^2/450450)</f>
        <v>216</v>
      </c>
      <c r="AK22" s="51">
        <f>AVERAGE(AJ19:AK21)</f>
        <v>1181.3333333333333</v>
      </c>
    </row>
    <row r="23" spans="2:37" ht="15" customHeight="1">
      <c r="B23" s="5" t="s">
        <v>88</v>
      </c>
      <c r="C23" s="6"/>
      <c r="D23" s="7" t="s">
        <v>17</v>
      </c>
      <c r="E23" s="6"/>
      <c r="F23" s="7" t="s">
        <v>17</v>
      </c>
      <c r="G23" s="6"/>
      <c r="H23" s="7" t="s">
        <v>17</v>
      </c>
      <c r="I23" s="6"/>
      <c r="J23" s="7" t="s">
        <v>17</v>
      </c>
      <c r="K23" s="6"/>
      <c r="L23" s="7" t="s">
        <v>17</v>
      </c>
      <c r="M23" s="6"/>
      <c r="N23" s="7" t="s">
        <v>17</v>
      </c>
      <c r="O23" s="6"/>
      <c r="P23" s="7" t="s">
        <v>17</v>
      </c>
      <c r="Q23" s="6"/>
      <c r="R23" s="7" t="s">
        <v>17</v>
      </c>
      <c r="S23" s="6"/>
      <c r="T23" s="7" t="s">
        <v>17</v>
      </c>
      <c r="U23" s="6"/>
      <c r="V23" s="7" t="s">
        <v>17</v>
      </c>
      <c r="W23" s="6"/>
      <c r="X23" s="7" t="s">
        <v>17</v>
      </c>
      <c r="Y23" s="6"/>
      <c r="Z23" s="7" t="s">
        <v>17</v>
      </c>
      <c r="AA23" s="6"/>
      <c r="AB23" s="7" t="s">
        <v>17</v>
      </c>
      <c r="AC23" s="6"/>
      <c r="AD23" s="7" t="s">
        <v>17</v>
      </c>
      <c r="AE23" s="6"/>
      <c r="AF23" s="7" t="s">
        <v>17</v>
      </c>
      <c r="AG23" s="6"/>
      <c r="AH23" s="7" t="s">
        <v>17</v>
      </c>
      <c r="AI23" s="8"/>
      <c r="AJ23" s="7" t="s">
        <v>17</v>
      </c>
      <c r="AK23" s="8"/>
    </row>
    <row r="24" spans="1:37" ht="15" customHeight="1">
      <c r="A24" s="11" t="s">
        <v>27</v>
      </c>
      <c r="B24" s="12">
        <v>1136</v>
      </c>
      <c r="C24" s="13">
        <v>1135</v>
      </c>
      <c r="D24" s="14">
        <v>1083</v>
      </c>
      <c r="E24" s="13">
        <v>1087</v>
      </c>
      <c r="F24" s="14">
        <v>1129</v>
      </c>
      <c r="G24" s="13">
        <v>1117</v>
      </c>
      <c r="H24" s="14">
        <v>1057</v>
      </c>
      <c r="I24" s="13">
        <v>1060</v>
      </c>
      <c r="J24" s="14">
        <v>1107</v>
      </c>
      <c r="K24" s="13">
        <v>1107</v>
      </c>
      <c r="L24" s="14">
        <v>1045</v>
      </c>
      <c r="M24" s="13">
        <v>1044</v>
      </c>
      <c r="N24" s="14">
        <v>1106</v>
      </c>
      <c r="O24" s="13">
        <v>1103</v>
      </c>
      <c r="P24" s="14">
        <v>1092</v>
      </c>
      <c r="Q24" s="13">
        <v>1111</v>
      </c>
      <c r="R24" s="14">
        <v>1075</v>
      </c>
      <c r="S24" s="13">
        <v>1086</v>
      </c>
      <c r="T24" s="14">
        <v>1103</v>
      </c>
      <c r="U24" s="13">
        <v>1101</v>
      </c>
      <c r="V24" s="14">
        <v>1113</v>
      </c>
      <c r="W24" s="13">
        <v>1114</v>
      </c>
      <c r="X24" s="14">
        <v>1009</v>
      </c>
      <c r="Y24" s="13">
        <v>1023</v>
      </c>
      <c r="Z24" s="14">
        <v>1071</v>
      </c>
      <c r="AA24" s="13">
        <v>1069</v>
      </c>
      <c r="AB24" s="14">
        <v>1076</v>
      </c>
      <c r="AC24" s="13">
        <v>1074</v>
      </c>
      <c r="AD24" s="14">
        <v>1012</v>
      </c>
      <c r="AE24" s="13">
        <v>1005</v>
      </c>
      <c r="AF24" s="14">
        <v>914</v>
      </c>
      <c r="AG24" s="13">
        <v>911</v>
      </c>
      <c r="AH24" s="14">
        <v>854</v>
      </c>
      <c r="AI24" s="15">
        <v>854</v>
      </c>
      <c r="AJ24" s="14">
        <v>999</v>
      </c>
      <c r="AK24" s="15">
        <v>1015</v>
      </c>
    </row>
    <row r="25" spans="1:37" ht="15" customHeight="1">
      <c r="A25" s="9" t="s">
        <v>28</v>
      </c>
      <c r="B25" s="16">
        <v>1218</v>
      </c>
      <c r="C25" s="17">
        <v>1216</v>
      </c>
      <c r="D25" s="18">
        <v>1146</v>
      </c>
      <c r="E25" s="17">
        <v>1201</v>
      </c>
      <c r="F25" s="18">
        <v>1187</v>
      </c>
      <c r="G25" s="17">
        <v>1183</v>
      </c>
      <c r="H25" s="18">
        <v>1147</v>
      </c>
      <c r="I25" s="17">
        <v>1147</v>
      </c>
      <c r="J25" s="18">
        <v>1155</v>
      </c>
      <c r="K25" s="17">
        <v>1157</v>
      </c>
      <c r="L25" s="18">
        <v>1178</v>
      </c>
      <c r="M25" s="17">
        <v>1177</v>
      </c>
      <c r="N25" s="18">
        <v>1165</v>
      </c>
      <c r="O25" s="17">
        <v>1165</v>
      </c>
      <c r="P25" s="18">
        <v>1126</v>
      </c>
      <c r="Q25" s="17">
        <v>1133</v>
      </c>
      <c r="R25" s="18">
        <v>1110</v>
      </c>
      <c r="S25" s="17">
        <v>1136</v>
      </c>
      <c r="T25" s="18">
        <v>1089</v>
      </c>
      <c r="U25" s="17">
        <v>1083</v>
      </c>
      <c r="V25" s="18">
        <v>1157</v>
      </c>
      <c r="W25" s="17">
        <v>1156</v>
      </c>
      <c r="X25" s="18">
        <v>1085</v>
      </c>
      <c r="Y25" s="17">
        <v>1091</v>
      </c>
      <c r="Z25" s="18">
        <v>1068</v>
      </c>
      <c r="AA25" s="17">
        <v>1088</v>
      </c>
      <c r="AB25" s="18">
        <v>1064</v>
      </c>
      <c r="AC25" s="17">
        <v>1074</v>
      </c>
      <c r="AD25" s="18">
        <v>1024</v>
      </c>
      <c r="AE25" s="17">
        <v>1023</v>
      </c>
      <c r="AF25" s="18">
        <v>914</v>
      </c>
      <c r="AG25" s="17">
        <v>922</v>
      </c>
      <c r="AH25" s="18">
        <v>825</v>
      </c>
      <c r="AI25" s="19">
        <v>822</v>
      </c>
      <c r="AJ25" s="18">
        <v>936</v>
      </c>
      <c r="AK25" s="19">
        <v>951</v>
      </c>
    </row>
    <row r="26" spans="1:37" ht="15" customHeight="1">
      <c r="A26" s="9" t="s">
        <v>29</v>
      </c>
      <c r="B26" s="16">
        <v>1243</v>
      </c>
      <c r="C26" s="17">
        <v>1244</v>
      </c>
      <c r="D26" s="18">
        <v>1151</v>
      </c>
      <c r="E26" s="17">
        <v>1155</v>
      </c>
      <c r="F26" s="18">
        <v>1142</v>
      </c>
      <c r="G26" s="17">
        <v>1136</v>
      </c>
      <c r="H26" s="18">
        <v>1136</v>
      </c>
      <c r="I26" s="17">
        <v>1124</v>
      </c>
      <c r="J26" s="18">
        <v>1165</v>
      </c>
      <c r="K26" s="17">
        <v>1166</v>
      </c>
      <c r="L26" s="18">
        <v>1175</v>
      </c>
      <c r="M26" s="17">
        <v>1172</v>
      </c>
      <c r="N26" s="18">
        <v>1180</v>
      </c>
      <c r="O26" s="17">
        <v>1176</v>
      </c>
      <c r="P26" s="18">
        <v>1144</v>
      </c>
      <c r="Q26" s="17">
        <v>1144</v>
      </c>
      <c r="R26" s="18">
        <v>1101</v>
      </c>
      <c r="S26" s="17">
        <v>1110</v>
      </c>
      <c r="T26" s="18">
        <v>1134</v>
      </c>
      <c r="U26" s="17">
        <v>1130</v>
      </c>
      <c r="V26" s="18">
        <v>1100</v>
      </c>
      <c r="W26" s="17">
        <v>1095</v>
      </c>
      <c r="X26" s="18">
        <v>1085</v>
      </c>
      <c r="Y26" s="17">
        <v>1081</v>
      </c>
      <c r="Z26" s="18">
        <v>1062</v>
      </c>
      <c r="AA26" s="17">
        <v>1075</v>
      </c>
      <c r="AB26" s="18">
        <v>1076</v>
      </c>
      <c r="AC26" s="17">
        <v>1072</v>
      </c>
      <c r="AD26" s="18">
        <v>1044</v>
      </c>
      <c r="AE26" s="17">
        <v>1044</v>
      </c>
      <c r="AF26" s="18">
        <v>884</v>
      </c>
      <c r="AG26" s="17">
        <v>876</v>
      </c>
      <c r="AH26" s="18">
        <v>859</v>
      </c>
      <c r="AI26" s="19">
        <v>860</v>
      </c>
      <c r="AJ26" s="18">
        <v>970</v>
      </c>
      <c r="AK26" s="19">
        <v>964</v>
      </c>
    </row>
    <row r="27" spans="1:37" s="52" customFormat="1" ht="15" customHeight="1">
      <c r="A27" s="66"/>
      <c r="B27" s="97">
        <f>TRUNC(LEFT($A25,3)*C27^2/450450)</f>
        <v>271</v>
      </c>
      <c r="C27" s="51">
        <f>AVERAGE(B24:C26)</f>
        <v>1198.6666666666667</v>
      </c>
      <c r="D27" s="97">
        <f>TRUNC(LEFT($A25,3)*E27^2/450450)</f>
        <v>244</v>
      </c>
      <c r="E27" s="51">
        <f>AVERAGE(D24:E26)</f>
        <v>1137.1666666666667</v>
      </c>
      <c r="F27" s="97">
        <f>TRUNC(LEFT($A25,3)*G27^2/450450)</f>
        <v>249</v>
      </c>
      <c r="G27" s="51">
        <f>AVERAGE(F24:G26)</f>
        <v>1149</v>
      </c>
      <c r="H27" s="97">
        <f>TRUNC(LEFT($A25,3)*I27^2/450450)</f>
        <v>233</v>
      </c>
      <c r="I27" s="51">
        <f>AVERAGE(H24:I26)</f>
        <v>1111.8333333333333</v>
      </c>
      <c r="J27" s="97">
        <f>TRUNC(LEFT($A25,3)*K27^2/450450)</f>
        <v>246</v>
      </c>
      <c r="K27" s="51">
        <f>AVERAGE(J24:K26)</f>
        <v>1142.8333333333333</v>
      </c>
      <c r="L27" s="97">
        <f>TRUNC(LEFT($A25,3)*M27^2/450450)</f>
        <v>241</v>
      </c>
      <c r="M27" s="51">
        <f>AVERAGE(L24:M26)</f>
        <v>1131.8333333333333</v>
      </c>
      <c r="N27" s="97">
        <f>TRUNC(LEFT($A25,3)*O27^2/450450)</f>
        <v>249</v>
      </c>
      <c r="O27" s="51">
        <f>AVERAGE(N24:O26)</f>
        <v>1149.1666666666667</v>
      </c>
      <c r="P27" s="97">
        <f>TRUNC(LEFT($A25,3)*Q27^2/450450)</f>
        <v>238</v>
      </c>
      <c r="Q27" s="51">
        <f>AVERAGE(P24:Q26)</f>
        <v>1125</v>
      </c>
      <c r="R27" s="97">
        <f>TRUNC(LEFT($A25,3)*S27^2/450450)</f>
        <v>229</v>
      </c>
      <c r="S27" s="51">
        <f>AVERAGE(R24:S26)</f>
        <v>1103</v>
      </c>
      <c r="T27" s="97">
        <f>TRUNC(LEFT($A25,3)*U27^2/450450)</f>
        <v>231</v>
      </c>
      <c r="U27" s="51">
        <f>AVERAGE(T24:U26)</f>
        <v>1106.6666666666667</v>
      </c>
      <c r="V27" s="97">
        <f>TRUNC(LEFT($A25,3)*W27^2/450450)</f>
        <v>237</v>
      </c>
      <c r="W27" s="51">
        <f>AVERAGE(V24:W26)</f>
        <v>1122.5</v>
      </c>
      <c r="X27" s="97">
        <f>TRUNC(LEFT($A25,3)*Y27^2/450450)</f>
        <v>212</v>
      </c>
      <c r="Y27" s="51">
        <f>AVERAGE(X24:Y26)</f>
        <v>1062.3333333333333</v>
      </c>
      <c r="Z27" s="97">
        <f>TRUNC(LEFT($A25,3)*AA27^2/450450)</f>
        <v>216</v>
      </c>
      <c r="AA27" s="51">
        <f>AVERAGE(Z24:AA26)</f>
        <v>1072.1666666666667</v>
      </c>
      <c r="AB27" s="97">
        <f>TRUNC(LEFT($A25,3)*AC27^2/450450)</f>
        <v>217</v>
      </c>
      <c r="AC27" s="51">
        <f>AVERAGE(AB24:AC26)</f>
        <v>1072.6666666666667</v>
      </c>
      <c r="AD27" s="97">
        <f>TRUNC(LEFT($A25,3)*AE27^2/450450)</f>
        <v>198</v>
      </c>
      <c r="AE27" s="51">
        <f>AVERAGE(AD24:AE26)</f>
        <v>1025.3333333333333</v>
      </c>
      <c r="AF27" s="97">
        <f>TRUNC(LEFT($A25,3)*AG27^2/450450)</f>
        <v>154</v>
      </c>
      <c r="AG27" s="51">
        <f>AVERAGE(AF24:AG26)</f>
        <v>903.5</v>
      </c>
      <c r="AH27" s="97">
        <f>TRUNC(LEFT($A25,3)*AI27^2/450450)</f>
        <v>134</v>
      </c>
      <c r="AI27" s="51">
        <f>AVERAGE(AH24:AI26)</f>
        <v>845.6666666666666</v>
      </c>
      <c r="AJ27" s="97">
        <f>TRUNC(LEFT($A25,3)*AK27^2/450450)</f>
        <v>178</v>
      </c>
      <c r="AK27" s="51">
        <f>AVERAGE(AJ24:AK26)</f>
        <v>972.5</v>
      </c>
    </row>
    <row r="28" spans="2:37" ht="15" customHeight="1">
      <c r="B28" s="5" t="s">
        <v>89</v>
      </c>
      <c r="C28" s="6"/>
      <c r="D28" s="7" t="s">
        <v>17</v>
      </c>
      <c r="E28" s="6"/>
      <c r="F28" s="7" t="s">
        <v>17</v>
      </c>
      <c r="G28" s="6"/>
      <c r="H28" s="7" t="s">
        <v>17</v>
      </c>
      <c r="I28" s="6"/>
      <c r="J28" s="7" t="s">
        <v>17</v>
      </c>
      <c r="K28" s="6"/>
      <c r="L28" s="7" t="s">
        <v>17</v>
      </c>
      <c r="M28" s="6"/>
      <c r="N28" s="7" t="s">
        <v>17</v>
      </c>
      <c r="O28" s="6"/>
      <c r="P28" s="7" t="s">
        <v>17</v>
      </c>
      <c r="Q28" s="6"/>
      <c r="R28" s="7" t="s">
        <v>17</v>
      </c>
      <c r="S28" s="6"/>
      <c r="T28" s="7" t="s">
        <v>17</v>
      </c>
      <c r="U28" s="6"/>
      <c r="V28" s="7" t="s">
        <v>17</v>
      </c>
      <c r="W28" s="6"/>
      <c r="X28" s="7" t="s">
        <v>17</v>
      </c>
      <c r="Y28" s="6"/>
      <c r="Z28" s="7" t="s">
        <v>17</v>
      </c>
      <c r="AA28" s="6"/>
      <c r="AB28" s="7" t="s">
        <v>17</v>
      </c>
      <c r="AC28" s="6"/>
      <c r="AD28" s="7" t="s">
        <v>17</v>
      </c>
      <c r="AE28" s="6"/>
      <c r="AF28" s="7" t="s">
        <v>17</v>
      </c>
      <c r="AG28" s="6"/>
      <c r="AH28" s="7" t="s">
        <v>17</v>
      </c>
      <c r="AI28" s="8"/>
      <c r="AJ28" s="7" t="s">
        <v>17</v>
      </c>
      <c r="AK28" s="8"/>
    </row>
    <row r="29" spans="1:37" ht="15" customHeight="1">
      <c r="A29" s="11" t="s">
        <v>27</v>
      </c>
      <c r="B29" s="12">
        <v>959</v>
      </c>
      <c r="C29" s="13">
        <v>959</v>
      </c>
      <c r="D29" s="14">
        <v>1034</v>
      </c>
      <c r="E29" s="13">
        <v>1034</v>
      </c>
      <c r="F29" s="14">
        <v>1035</v>
      </c>
      <c r="G29" s="13">
        <v>1043</v>
      </c>
      <c r="H29" s="14">
        <v>989</v>
      </c>
      <c r="I29" s="13">
        <v>992</v>
      </c>
      <c r="J29" s="14">
        <v>1017</v>
      </c>
      <c r="K29" s="13">
        <v>1019</v>
      </c>
      <c r="L29" s="14">
        <v>936</v>
      </c>
      <c r="M29" s="13">
        <v>939</v>
      </c>
      <c r="N29" s="14">
        <v>957</v>
      </c>
      <c r="O29" s="13">
        <v>963</v>
      </c>
      <c r="P29" s="14">
        <v>971</v>
      </c>
      <c r="Q29" s="13">
        <v>978</v>
      </c>
      <c r="R29" s="14">
        <v>1018</v>
      </c>
      <c r="S29" s="13">
        <v>1015</v>
      </c>
      <c r="T29" s="14">
        <v>986</v>
      </c>
      <c r="U29" s="13">
        <v>983</v>
      </c>
      <c r="V29" s="14">
        <v>955</v>
      </c>
      <c r="W29" s="13">
        <v>955</v>
      </c>
      <c r="X29" s="14">
        <v>959</v>
      </c>
      <c r="Y29" s="13">
        <v>969</v>
      </c>
      <c r="Z29" s="14">
        <v>992</v>
      </c>
      <c r="AA29" s="13">
        <v>1004</v>
      </c>
      <c r="AB29" s="14">
        <v>986</v>
      </c>
      <c r="AC29" s="13">
        <v>988</v>
      </c>
      <c r="AD29" s="14">
        <v>970</v>
      </c>
      <c r="AE29" s="13">
        <v>969</v>
      </c>
      <c r="AF29" s="14">
        <v>854</v>
      </c>
      <c r="AG29" s="13">
        <v>864</v>
      </c>
      <c r="AH29" s="14">
        <v>788</v>
      </c>
      <c r="AI29" s="15">
        <v>791</v>
      </c>
      <c r="AJ29" s="14">
        <v>915</v>
      </c>
      <c r="AK29" s="15">
        <v>950</v>
      </c>
    </row>
    <row r="30" spans="1:37" ht="15" customHeight="1">
      <c r="A30" s="9" t="s">
        <v>30</v>
      </c>
      <c r="B30" s="16">
        <v>1048</v>
      </c>
      <c r="C30" s="17">
        <v>1050</v>
      </c>
      <c r="D30" s="18">
        <v>1112</v>
      </c>
      <c r="E30" s="17">
        <v>1117</v>
      </c>
      <c r="F30" s="18">
        <v>1114</v>
      </c>
      <c r="G30" s="17">
        <v>1113</v>
      </c>
      <c r="H30" s="18">
        <v>981</v>
      </c>
      <c r="I30" s="17">
        <v>981</v>
      </c>
      <c r="J30" s="18">
        <v>1099</v>
      </c>
      <c r="K30" s="17">
        <v>1099</v>
      </c>
      <c r="L30" s="18">
        <v>1084</v>
      </c>
      <c r="M30" s="17">
        <v>1085</v>
      </c>
      <c r="N30" s="18">
        <v>1023</v>
      </c>
      <c r="O30" s="17">
        <v>1020</v>
      </c>
      <c r="P30" s="18">
        <v>1068</v>
      </c>
      <c r="Q30" s="17">
        <v>1074</v>
      </c>
      <c r="R30" s="18">
        <v>1016</v>
      </c>
      <c r="S30" s="17">
        <v>1023</v>
      </c>
      <c r="T30" s="18">
        <v>999</v>
      </c>
      <c r="U30" s="17">
        <v>998</v>
      </c>
      <c r="V30" s="18">
        <v>1060</v>
      </c>
      <c r="W30" s="17">
        <v>1060</v>
      </c>
      <c r="X30" s="18">
        <v>1013</v>
      </c>
      <c r="Y30" s="17">
        <v>1009</v>
      </c>
      <c r="Z30" s="18">
        <v>1024</v>
      </c>
      <c r="AA30" s="17">
        <v>1041</v>
      </c>
      <c r="AB30" s="18">
        <v>1016</v>
      </c>
      <c r="AC30" s="17">
        <v>1017</v>
      </c>
      <c r="AD30" s="18">
        <v>936</v>
      </c>
      <c r="AE30" s="17">
        <v>948</v>
      </c>
      <c r="AF30" s="18">
        <v>876</v>
      </c>
      <c r="AG30" s="17">
        <v>874</v>
      </c>
      <c r="AH30" s="18">
        <v>806</v>
      </c>
      <c r="AI30" s="19">
        <v>807</v>
      </c>
      <c r="AJ30" s="18">
        <v>965</v>
      </c>
      <c r="AK30" s="19">
        <v>985</v>
      </c>
    </row>
    <row r="31" spans="1:37" ht="15" customHeight="1">
      <c r="A31" s="9" t="s">
        <v>31</v>
      </c>
      <c r="B31" s="16">
        <v>1139</v>
      </c>
      <c r="C31" s="17">
        <v>1134</v>
      </c>
      <c r="D31" s="18">
        <v>1071</v>
      </c>
      <c r="E31" s="17">
        <v>1078</v>
      </c>
      <c r="F31" s="18">
        <v>1114</v>
      </c>
      <c r="G31" s="17">
        <v>1123</v>
      </c>
      <c r="H31" s="18">
        <v>1035</v>
      </c>
      <c r="I31" s="17">
        <v>1035</v>
      </c>
      <c r="J31" s="18">
        <v>1097</v>
      </c>
      <c r="K31" s="17">
        <v>1100</v>
      </c>
      <c r="L31" s="18">
        <v>1106</v>
      </c>
      <c r="M31" s="17">
        <v>1105</v>
      </c>
      <c r="N31" s="18">
        <v>1080</v>
      </c>
      <c r="O31" s="17">
        <v>1073</v>
      </c>
      <c r="P31" s="18">
        <v>1015</v>
      </c>
      <c r="Q31" s="17">
        <v>1027</v>
      </c>
      <c r="R31" s="18">
        <v>979</v>
      </c>
      <c r="S31" s="17">
        <v>999</v>
      </c>
      <c r="T31" s="18">
        <v>1055</v>
      </c>
      <c r="U31" s="17">
        <v>1049</v>
      </c>
      <c r="V31" s="18">
        <v>969</v>
      </c>
      <c r="W31" s="17">
        <v>971</v>
      </c>
      <c r="X31" s="18">
        <v>1054</v>
      </c>
      <c r="Y31" s="17">
        <v>1056</v>
      </c>
      <c r="Z31" s="18">
        <v>1015</v>
      </c>
      <c r="AA31" s="17">
        <v>1002</v>
      </c>
      <c r="AB31" s="18">
        <v>1001</v>
      </c>
      <c r="AC31" s="17">
        <v>1007</v>
      </c>
      <c r="AD31" s="18">
        <v>892</v>
      </c>
      <c r="AE31" s="17">
        <v>891</v>
      </c>
      <c r="AF31" s="18">
        <v>903</v>
      </c>
      <c r="AG31" s="17">
        <v>889</v>
      </c>
      <c r="AH31" s="18">
        <v>770</v>
      </c>
      <c r="AI31" s="19">
        <v>773</v>
      </c>
      <c r="AJ31" s="18">
        <v>946</v>
      </c>
      <c r="AK31" s="19">
        <v>972</v>
      </c>
    </row>
    <row r="32" spans="1:37" s="52" customFormat="1" ht="15" customHeight="1">
      <c r="A32" s="66"/>
      <c r="B32" s="97">
        <f>TRUNC(LEFT($A30,3)*C32^2/450450)</f>
        <v>231</v>
      </c>
      <c r="C32" s="51">
        <f>AVERAGE(B29:C31)</f>
        <v>1048.1666666666667</v>
      </c>
      <c r="D32" s="97">
        <f>TRUNC(LEFT($A30,3)*E32^2/450450)</f>
        <v>243</v>
      </c>
      <c r="E32" s="51">
        <f>AVERAGE(D29:E31)</f>
        <v>1074.3333333333333</v>
      </c>
      <c r="F32" s="97">
        <f>TRUNC(LEFT($A30,3)*G32^2/450450)</f>
        <v>250</v>
      </c>
      <c r="G32" s="51">
        <f>AVERAGE(F29:G31)</f>
        <v>1090.3333333333333</v>
      </c>
      <c r="H32" s="97">
        <f>TRUNC(LEFT($A30,3)*I32^2/450450)</f>
        <v>211</v>
      </c>
      <c r="I32" s="51">
        <f>AVERAGE(H29:I31)</f>
        <v>1002.1666666666666</v>
      </c>
      <c r="J32" s="97">
        <f>TRUNC(LEFT($A30,3)*K32^2/450450)</f>
        <v>242</v>
      </c>
      <c r="K32" s="51">
        <f>AVERAGE(J29:K31)</f>
        <v>1071.8333333333333</v>
      </c>
      <c r="L32" s="97">
        <f>TRUNC(LEFT($A30,3)*M32^2/450450)</f>
        <v>229</v>
      </c>
      <c r="M32" s="51">
        <f>AVERAGE(L29:M31)</f>
        <v>1042.5</v>
      </c>
      <c r="N32" s="97">
        <f>TRUNC(LEFT($A30,3)*O32^2/450450)</f>
        <v>219</v>
      </c>
      <c r="O32" s="51">
        <f>AVERAGE(N29:O31)</f>
        <v>1019.3333333333334</v>
      </c>
      <c r="P32" s="97">
        <f>TRUNC(LEFT($A30,3)*Q32^2/450450)</f>
        <v>220</v>
      </c>
      <c r="Q32" s="51">
        <f>AVERAGE(P29:Q31)</f>
        <v>1022.1666666666666</v>
      </c>
      <c r="R32" s="97">
        <f>TRUNC(LEFT($A30,3)*S32^2/450450)</f>
        <v>214</v>
      </c>
      <c r="S32" s="51">
        <f>AVERAGE(R29:S31)</f>
        <v>1008.3333333333334</v>
      </c>
      <c r="T32" s="97">
        <f>TRUNC(LEFT($A30,3)*U32^2/450450)</f>
        <v>215</v>
      </c>
      <c r="U32" s="51">
        <f>AVERAGE(T29:U31)</f>
        <v>1011.6666666666666</v>
      </c>
      <c r="V32" s="97">
        <f>TRUNC(LEFT($A30,3)*W32^2/450450)</f>
        <v>208</v>
      </c>
      <c r="W32" s="51">
        <f>AVERAGE(V29:W31)</f>
        <v>995</v>
      </c>
      <c r="X32" s="97">
        <f>TRUNC(LEFT($A30,3)*Y32^2/450450)</f>
        <v>215</v>
      </c>
      <c r="Y32" s="51">
        <f>AVERAGE(X29:Y31)</f>
        <v>1010</v>
      </c>
      <c r="Z32" s="97">
        <f>TRUNC(LEFT($A30,3)*AA32^2/450450)</f>
        <v>216</v>
      </c>
      <c r="AA32" s="51">
        <f>AVERAGE(Z29:AA31)</f>
        <v>1013</v>
      </c>
      <c r="AB32" s="97">
        <f>TRUNC(LEFT($A30,3)*AC32^2/450450)</f>
        <v>211</v>
      </c>
      <c r="AC32" s="51">
        <f>AVERAGE(AB29:AC31)</f>
        <v>1002.5</v>
      </c>
      <c r="AD32" s="97">
        <f>TRUNC(LEFT($A30,3)*AE32^2/450450)</f>
        <v>184</v>
      </c>
      <c r="AE32" s="51">
        <f>AVERAGE(AD29:AE31)</f>
        <v>934.3333333333334</v>
      </c>
      <c r="AF32" s="97">
        <f>TRUNC(LEFT($A30,3)*AG32^2/450450)</f>
        <v>162</v>
      </c>
      <c r="AG32" s="51">
        <f>AVERAGE(AF29:AG31)</f>
        <v>876.6666666666666</v>
      </c>
      <c r="AH32" s="97">
        <f>TRUNC(LEFT($A30,3)*AI32^2/450450)</f>
        <v>131</v>
      </c>
      <c r="AI32" s="51">
        <f>AVERAGE(AH29:AI31)</f>
        <v>789.1666666666666</v>
      </c>
      <c r="AJ32" s="97">
        <f>TRUNC(LEFT($A30,3)*AK32^2/450450)</f>
        <v>192</v>
      </c>
      <c r="AK32" s="51">
        <f>AVERAGE(AJ29:AK31)</f>
        <v>955.5</v>
      </c>
    </row>
    <row r="33" spans="1:37" s="7" customFormat="1" ht="12.75">
      <c r="A33" s="77"/>
      <c r="C33" s="6"/>
      <c r="E33" s="6"/>
      <c r="G33" s="6"/>
      <c r="I33" s="6"/>
      <c r="K33" s="6"/>
      <c r="M33" s="6"/>
      <c r="O33" s="6"/>
      <c r="Q33" s="6"/>
      <c r="R33" s="7" t="s">
        <v>91</v>
      </c>
      <c r="S33" s="6"/>
      <c r="U33" s="6"/>
      <c r="W33" s="6"/>
      <c r="Y33" s="6"/>
      <c r="AA33" s="6"/>
      <c r="AC33" s="6"/>
      <c r="AE33" s="6"/>
      <c r="AG33" s="6"/>
      <c r="AI33" s="8"/>
      <c r="AK33" s="8"/>
    </row>
    <row r="34" spans="10:28" ht="12.75">
      <c r="J34" t="s">
        <v>71</v>
      </c>
      <c r="AB34" t="s">
        <v>71</v>
      </c>
    </row>
    <row r="35" spans="10:29" ht="12.75">
      <c r="J35" s="40">
        <v>39521</v>
      </c>
      <c r="K35" s="1">
        <v>42</v>
      </c>
      <c r="AB35" s="40">
        <v>39522</v>
      </c>
      <c r="AC35" s="1">
        <v>42</v>
      </c>
    </row>
    <row r="36" spans="10:29" ht="12.75">
      <c r="J36">
        <v>1014</v>
      </c>
      <c r="K36" s="1">
        <v>1017</v>
      </c>
      <c r="AB36">
        <v>986</v>
      </c>
      <c r="AC36" s="1">
        <v>985</v>
      </c>
    </row>
    <row r="37" spans="10:29" ht="12.75">
      <c r="J37">
        <v>1089</v>
      </c>
      <c r="K37" s="1">
        <v>1089</v>
      </c>
      <c r="AB37">
        <v>998</v>
      </c>
      <c r="AC37" s="1">
        <v>997</v>
      </c>
    </row>
    <row r="38" spans="10:29" ht="12.75">
      <c r="J38" t="s">
        <v>90</v>
      </c>
      <c r="K38" s="1" t="s">
        <v>90</v>
      </c>
      <c r="AB38" t="s">
        <v>90</v>
      </c>
      <c r="AC38" s="1" t="s">
        <v>90</v>
      </c>
    </row>
  </sheetData>
  <sheetProtection/>
  <printOptions/>
  <pageMargins left="0.75" right="0.75" top="1" bottom="0.55" header="0.67" footer="0.36"/>
  <pageSetup horizontalDpi="600" verticalDpi="600" orientation="landscape" pageOrder="overThenDown" paperSize="9" r:id="rId1"/>
  <headerFooter alignWithMargins="0">
    <oddHeader>&amp;L&amp;"Arial,Bold"&amp;14&amp;A</oddHeader>
  </headerFooter>
</worksheet>
</file>

<file path=xl/worksheets/sheet5.xml><?xml version="1.0" encoding="utf-8"?>
<worksheet xmlns="http://schemas.openxmlformats.org/spreadsheetml/2006/main" xmlns:r="http://schemas.openxmlformats.org/officeDocument/2006/relationships">
  <dimension ref="A1:AQ34"/>
  <sheetViews>
    <sheetView zoomScalePageLayoutView="0" workbookViewId="0" topLeftCell="A1">
      <pane xSplit="1" ySplit="2" topLeftCell="T3" activePane="bottomRight" state="frozen"/>
      <selection pane="topLeft" activeCell="A1" sqref="A1"/>
      <selection pane="topRight" activeCell="B1" sqref="B1"/>
      <selection pane="bottomLeft" activeCell="A3" sqref="A3"/>
      <selection pane="bottomRight" activeCell="AF12" activeCellId="84" sqref="B7 B12 B17 B22 B27 D27 D22 D17 D12 D7 F7 H7 J7 L7 N7 P7 R7 T7 V7 X7 X12 X17 X22 X27 V27 T27 R27 P27 N27 L27 J27 H27 F27 F22 H22 J22 L22 N22 P22 R22 T22 V22 V17 T17 R17 P17 N17 L17 J17 H17 F17 F12 H12 J12 L12 N12 P12 R12 T12 V12 Z7 AB7 AD7 AF7 AH7 AH12 AH17 AH22 AH27 AF27 AD27 AB27 Z27 Z22 AB22 AD22 AF22 AF17 AD17 AB17 Z17 Z12 AB12 AD12 AF12"/>
    </sheetView>
  </sheetViews>
  <sheetFormatPr defaultColWidth="9.140625" defaultRowHeight="12.75"/>
  <cols>
    <col min="1" max="1" width="12.7109375" style="29" customWidth="1"/>
    <col min="3" max="3" width="9.140625" style="1" customWidth="1"/>
    <col min="5" max="5" width="9.140625" style="1" customWidth="1"/>
    <col min="7" max="7" width="9.140625" style="1" customWidth="1"/>
    <col min="9" max="9" width="9.140625" style="1" customWidth="1"/>
    <col min="11" max="11" width="9.140625" style="1" customWidth="1"/>
    <col min="13" max="13" width="9.140625" style="1" customWidth="1"/>
    <col min="15" max="15" width="9.140625" style="1" customWidth="1"/>
    <col min="17" max="17" width="9.140625" style="1" customWidth="1"/>
    <col min="19" max="19" width="9.140625" style="1" customWidth="1"/>
    <col min="21" max="21" width="9.140625" style="1" customWidth="1"/>
    <col min="23" max="23" width="9.140625" style="1" customWidth="1"/>
    <col min="25" max="25" width="9.140625" style="1" customWidth="1"/>
    <col min="27" max="27" width="9.140625" style="1" customWidth="1"/>
    <col min="29" max="29" width="9.140625" style="1" customWidth="1"/>
    <col min="31" max="31" width="9.140625" style="1" customWidth="1"/>
    <col min="33" max="33" width="9.140625" style="1" customWidth="1"/>
    <col min="35" max="35" width="9.140625" style="3" customWidth="1"/>
    <col min="37" max="37" width="9.140625" style="3" customWidth="1"/>
    <col min="39" max="39" width="9.140625" style="3" customWidth="1"/>
    <col min="41" max="41" width="9.140625" style="3" customWidth="1"/>
    <col min="43" max="43" width="9.140625" style="3" customWidth="1"/>
  </cols>
  <sheetData>
    <row r="1" spans="1:43" ht="12.75">
      <c r="A1" s="32" t="s">
        <v>65</v>
      </c>
      <c r="B1" s="37">
        <v>39541</v>
      </c>
      <c r="C1" s="6">
        <v>48</v>
      </c>
      <c r="D1" s="7"/>
      <c r="E1" s="6">
        <v>48</v>
      </c>
      <c r="F1" s="37">
        <v>39542</v>
      </c>
      <c r="G1" s="6">
        <v>48</v>
      </c>
      <c r="H1" s="7"/>
      <c r="I1" s="6">
        <v>50</v>
      </c>
      <c r="J1" s="7"/>
      <c r="K1" s="6">
        <v>50</v>
      </c>
      <c r="L1" s="7"/>
      <c r="M1" s="6">
        <v>49</v>
      </c>
      <c r="N1" s="7"/>
      <c r="O1" s="6">
        <v>49</v>
      </c>
      <c r="P1" s="37">
        <v>39543</v>
      </c>
      <c r="Q1" s="6">
        <v>54</v>
      </c>
      <c r="R1" s="7"/>
      <c r="S1" s="6">
        <v>58</v>
      </c>
      <c r="T1" s="7"/>
      <c r="U1" s="6">
        <v>61</v>
      </c>
      <c r="V1" s="7"/>
      <c r="W1" s="6">
        <v>61</v>
      </c>
      <c r="X1" s="7"/>
      <c r="Y1" s="6">
        <v>60</v>
      </c>
      <c r="Z1" s="7"/>
      <c r="AA1" s="6">
        <v>64</v>
      </c>
      <c r="AB1" s="40">
        <v>39544</v>
      </c>
      <c r="AC1" s="6">
        <v>64</v>
      </c>
      <c r="AD1" s="7"/>
      <c r="AE1" s="6">
        <v>68</v>
      </c>
      <c r="AF1" s="7"/>
      <c r="AG1" s="6">
        <v>70</v>
      </c>
      <c r="AH1" s="7"/>
      <c r="AI1" s="8">
        <v>69</v>
      </c>
      <c r="AJ1" s="37">
        <v>39558</v>
      </c>
      <c r="AK1" s="8">
        <v>64</v>
      </c>
      <c r="AL1" s="37">
        <v>39558</v>
      </c>
      <c r="AM1" s="8">
        <v>64</v>
      </c>
      <c r="AN1" s="37">
        <v>39558</v>
      </c>
      <c r="AO1" s="8">
        <v>66</v>
      </c>
      <c r="AP1" s="37">
        <v>39558</v>
      </c>
      <c r="AQ1" s="8">
        <v>66</v>
      </c>
    </row>
    <row r="2" spans="1:43" s="2" customFormat="1" ht="36" customHeight="1">
      <c r="A2" s="28" t="s">
        <v>32</v>
      </c>
      <c r="B2" s="23" t="s">
        <v>0</v>
      </c>
      <c r="C2" s="24"/>
      <c r="D2" s="23" t="s">
        <v>2</v>
      </c>
      <c r="E2" s="24"/>
      <c r="F2" s="23" t="s">
        <v>1</v>
      </c>
      <c r="G2" s="24"/>
      <c r="H2" s="23" t="s">
        <v>3</v>
      </c>
      <c r="I2" s="24"/>
      <c r="J2" s="23" t="s">
        <v>4</v>
      </c>
      <c r="K2" s="24"/>
      <c r="L2" s="23" t="s">
        <v>5</v>
      </c>
      <c r="M2" s="24"/>
      <c r="N2" s="23" t="s">
        <v>6</v>
      </c>
      <c r="O2" s="24"/>
      <c r="P2" s="23" t="s">
        <v>7</v>
      </c>
      <c r="Q2" s="24"/>
      <c r="R2" s="23" t="s">
        <v>8</v>
      </c>
      <c r="S2" s="24"/>
      <c r="T2" s="23" t="s">
        <v>9</v>
      </c>
      <c r="U2" s="24"/>
      <c r="V2" s="23" t="s">
        <v>10</v>
      </c>
      <c r="W2" s="24"/>
      <c r="X2" s="23" t="s">
        <v>11</v>
      </c>
      <c r="Y2" s="24"/>
      <c r="Z2" s="23" t="s">
        <v>12</v>
      </c>
      <c r="AA2" s="24"/>
      <c r="AB2" s="23" t="s">
        <v>13</v>
      </c>
      <c r="AC2" s="24"/>
      <c r="AD2" s="23" t="s">
        <v>14</v>
      </c>
      <c r="AE2" s="24"/>
      <c r="AF2" s="23" t="s">
        <v>15</v>
      </c>
      <c r="AG2" s="24"/>
      <c r="AH2" s="23" t="s">
        <v>16</v>
      </c>
      <c r="AI2" s="25"/>
      <c r="AJ2" s="23" t="s">
        <v>125</v>
      </c>
      <c r="AK2" s="25"/>
      <c r="AL2" s="23" t="s">
        <v>126</v>
      </c>
      <c r="AM2" s="25"/>
      <c r="AN2" s="23" t="s">
        <v>131</v>
      </c>
      <c r="AO2" s="25"/>
      <c r="AP2" s="23" t="s">
        <v>132</v>
      </c>
      <c r="AQ2" s="25"/>
    </row>
    <row r="3" spans="2:43" ht="15" customHeight="1">
      <c r="B3" s="7">
        <v>20070101</v>
      </c>
      <c r="C3" s="6"/>
      <c r="D3" s="7" t="s">
        <v>17</v>
      </c>
      <c r="E3" s="6"/>
      <c r="F3" s="7" t="s">
        <v>17</v>
      </c>
      <c r="G3" s="6"/>
      <c r="H3" s="7" t="s">
        <v>17</v>
      </c>
      <c r="I3" s="6"/>
      <c r="J3" s="7" t="s">
        <v>17</v>
      </c>
      <c r="K3" s="6"/>
      <c r="L3" s="7" t="s">
        <v>17</v>
      </c>
      <c r="M3" s="6"/>
      <c r="N3" s="7" t="s">
        <v>17</v>
      </c>
      <c r="O3" s="6"/>
      <c r="P3" s="7" t="s">
        <v>17</v>
      </c>
      <c r="Q3" s="6"/>
      <c r="R3" s="7" t="s">
        <v>17</v>
      </c>
      <c r="S3" s="6"/>
      <c r="T3" s="7" t="s">
        <v>17</v>
      </c>
      <c r="U3" s="6"/>
      <c r="V3" s="7" t="s">
        <v>17</v>
      </c>
      <c r="W3" s="6"/>
      <c r="X3" s="7" t="s">
        <v>17</v>
      </c>
      <c r="Y3" s="6"/>
      <c r="Z3" s="7" t="s">
        <v>17</v>
      </c>
      <c r="AA3" s="6"/>
      <c r="AB3" s="7" t="s">
        <v>17</v>
      </c>
      <c r="AC3" s="6"/>
      <c r="AD3" s="7" t="s">
        <v>17</v>
      </c>
      <c r="AE3" s="6"/>
      <c r="AF3" s="7" t="s">
        <v>17</v>
      </c>
      <c r="AG3" s="6"/>
      <c r="AH3" s="7" t="s">
        <v>17</v>
      </c>
      <c r="AI3" s="8"/>
      <c r="AJ3" s="7" t="s">
        <v>17</v>
      </c>
      <c r="AK3" s="8"/>
      <c r="AL3" s="7" t="s">
        <v>17</v>
      </c>
      <c r="AM3" s="8"/>
      <c r="AN3" s="7" t="s">
        <v>17</v>
      </c>
      <c r="AO3" s="8"/>
      <c r="AP3" s="7" t="s">
        <v>17</v>
      </c>
      <c r="AQ3" s="8"/>
    </row>
    <row r="4" spans="1:43" ht="15" customHeight="1">
      <c r="A4" s="30" t="s">
        <v>18</v>
      </c>
      <c r="B4" s="7">
        <v>1231</v>
      </c>
      <c r="C4" s="1">
        <v>1227</v>
      </c>
      <c r="D4" s="14">
        <v>1167</v>
      </c>
      <c r="E4" s="13">
        <v>1161</v>
      </c>
      <c r="F4" s="14">
        <v>1194</v>
      </c>
      <c r="G4" s="13">
        <v>1205</v>
      </c>
      <c r="H4" s="14">
        <v>1193</v>
      </c>
      <c r="I4" s="13">
        <v>1205</v>
      </c>
      <c r="J4" s="14">
        <v>1133</v>
      </c>
      <c r="K4" s="13">
        <v>1133</v>
      </c>
      <c r="L4" s="14">
        <v>1135</v>
      </c>
      <c r="M4" s="13">
        <v>1139</v>
      </c>
      <c r="N4" s="14">
        <v>1184</v>
      </c>
      <c r="O4" s="13">
        <v>1185</v>
      </c>
      <c r="P4" s="14">
        <v>1205</v>
      </c>
      <c r="Q4" s="13">
        <v>1203</v>
      </c>
      <c r="R4" s="14">
        <v>1131</v>
      </c>
      <c r="S4" s="13">
        <v>1135</v>
      </c>
      <c r="T4" s="14">
        <v>1143</v>
      </c>
      <c r="U4" s="13">
        <v>1125</v>
      </c>
      <c r="V4" s="14">
        <v>1112</v>
      </c>
      <c r="W4" s="13">
        <v>1130</v>
      </c>
      <c r="X4" s="14">
        <v>1038</v>
      </c>
      <c r="Y4" s="13">
        <v>1037</v>
      </c>
      <c r="Z4" s="14">
        <v>1030</v>
      </c>
      <c r="AA4" s="13">
        <v>1038</v>
      </c>
      <c r="AB4" s="14">
        <v>1024</v>
      </c>
      <c r="AC4" s="13">
        <v>1059</v>
      </c>
      <c r="AD4" s="14">
        <v>980</v>
      </c>
      <c r="AE4" s="13">
        <v>952</v>
      </c>
      <c r="AF4" s="14">
        <v>847</v>
      </c>
      <c r="AG4" s="13">
        <v>842</v>
      </c>
      <c r="AH4" s="14">
        <v>674</v>
      </c>
      <c r="AI4" s="15">
        <v>673</v>
      </c>
      <c r="AJ4" s="14">
        <v>1073</v>
      </c>
      <c r="AK4" s="15">
        <v>1082</v>
      </c>
      <c r="AL4" s="14">
        <v>934</v>
      </c>
      <c r="AM4" s="15">
        <v>942</v>
      </c>
      <c r="AN4" s="14">
        <v>1043</v>
      </c>
      <c r="AO4" s="15">
        <v>1045</v>
      </c>
      <c r="AP4" s="14">
        <v>990</v>
      </c>
      <c r="AQ4" s="15">
        <v>998</v>
      </c>
    </row>
    <row r="5" spans="1:43" ht="15" customHeight="1">
      <c r="A5" s="29" t="s">
        <v>44</v>
      </c>
      <c r="B5" s="13">
        <v>1265</v>
      </c>
      <c r="C5" s="13">
        <v>1253</v>
      </c>
      <c r="D5" s="18">
        <v>1254</v>
      </c>
      <c r="E5" s="17">
        <v>1236</v>
      </c>
      <c r="F5" s="18">
        <v>1284</v>
      </c>
      <c r="G5" s="17">
        <v>1292</v>
      </c>
      <c r="H5" s="18">
        <v>1213</v>
      </c>
      <c r="I5" s="17">
        <v>1222</v>
      </c>
      <c r="J5" s="18">
        <v>1214</v>
      </c>
      <c r="K5" s="17">
        <v>1222</v>
      </c>
      <c r="L5" s="18">
        <v>1168</v>
      </c>
      <c r="M5" s="17">
        <v>1168</v>
      </c>
      <c r="N5" s="18">
        <v>1188</v>
      </c>
      <c r="O5" s="17">
        <v>1192</v>
      </c>
      <c r="P5" s="18">
        <v>1217</v>
      </c>
      <c r="Q5" s="17">
        <v>1223</v>
      </c>
      <c r="R5" s="18">
        <v>1157</v>
      </c>
      <c r="S5" s="17">
        <v>1158</v>
      </c>
      <c r="T5" s="18">
        <v>1188</v>
      </c>
      <c r="U5" s="17">
        <v>1166</v>
      </c>
      <c r="V5" s="18">
        <v>1080</v>
      </c>
      <c r="W5" s="17">
        <v>1106</v>
      </c>
      <c r="X5" s="18">
        <v>1126</v>
      </c>
      <c r="Y5" s="17">
        <v>1118</v>
      </c>
      <c r="Z5" s="18">
        <v>1004</v>
      </c>
      <c r="AA5" s="17">
        <v>1006</v>
      </c>
      <c r="AB5" s="18">
        <v>1000</v>
      </c>
      <c r="AC5" s="17">
        <v>1034</v>
      </c>
      <c r="AD5" s="18">
        <v>1049</v>
      </c>
      <c r="AE5" s="17">
        <v>1055</v>
      </c>
      <c r="AF5" s="18">
        <v>852</v>
      </c>
      <c r="AG5" s="17">
        <v>855</v>
      </c>
      <c r="AH5" s="18">
        <v>702</v>
      </c>
      <c r="AI5" s="19">
        <v>685</v>
      </c>
      <c r="AJ5" s="18">
        <v>976</v>
      </c>
      <c r="AK5" s="19">
        <v>980</v>
      </c>
      <c r="AL5" s="18">
        <v>955</v>
      </c>
      <c r="AM5" s="19">
        <v>953</v>
      </c>
      <c r="AN5" s="18">
        <v>909</v>
      </c>
      <c r="AO5" s="19">
        <v>912</v>
      </c>
      <c r="AP5" s="18">
        <v>1018</v>
      </c>
      <c r="AQ5" s="19">
        <v>1008</v>
      </c>
    </row>
    <row r="6" spans="1:43" ht="15" customHeight="1">
      <c r="A6" s="29" t="s">
        <v>20</v>
      </c>
      <c r="B6" s="17">
        <v>1242</v>
      </c>
      <c r="C6" s="17">
        <v>1241</v>
      </c>
      <c r="D6" s="18">
        <v>1230</v>
      </c>
      <c r="E6" s="17">
        <v>1219</v>
      </c>
      <c r="F6" s="18">
        <v>1402</v>
      </c>
      <c r="G6" s="17">
        <v>1408</v>
      </c>
      <c r="H6" s="18">
        <v>1237</v>
      </c>
      <c r="I6" s="17">
        <v>1251</v>
      </c>
      <c r="J6" s="18">
        <v>1205</v>
      </c>
      <c r="K6" s="17">
        <v>1214</v>
      </c>
      <c r="L6" s="18">
        <v>1149</v>
      </c>
      <c r="M6" s="17">
        <v>1147</v>
      </c>
      <c r="N6" s="18">
        <v>1168</v>
      </c>
      <c r="O6" s="17">
        <v>1168</v>
      </c>
      <c r="P6" s="18">
        <v>1176</v>
      </c>
      <c r="Q6" s="17">
        <v>1173</v>
      </c>
      <c r="R6" s="18">
        <v>1195</v>
      </c>
      <c r="S6" s="17">
        <v>1199</v>
      </c>
      <c r="T6" s="18">
        <v>1175</v>
      </c>
      <c r="U6" s="17">
        <v>1176</v>
      </c>
      <c r="V6" s="18">
        <v>1087</v>
      </c>
      <c r="W6" s="17">
        <v>1112</v>
      </c>
      <c r="X6" s="18">
        <v>1121</v>
      </c>
      <c r="Y6" s="17">
        <v>1130</v>
      </c>
      <c r="Z6" s="18">
        <v>1021</v>
      </c>
      <c r="AA6" s="17">
        <v>1028</v>
      </c>
      <c r="AB6" s="18">
        <v>957</v>
      </c>
      <c r="AC6" s="17">
        <v>980</v>
      </c>
      <c r="AD6" s="18">
        <v>1013</v>
      </c>
      <c r="AE6" s="17">
        <v>1030</v>
      </c>
      <c r="AF6" s="18">
        <v>861</v>
      </c>
      <c r="AG6" s="17">
        <v>849</v>
      </c>
      <c r="AH6" s="18">
        <v>659</v>
      </c>
      <c r="AI6" s="19">
        <v>656</v>
      </c>
      <c r="AJ6" s="18">
        <v>949</v>
      </c>
      <c r="AK6" s="19">
        <v>955</v>
      </c>
      <c r="AL6" s="18">
        <v>929</v>
      </c>
      <c r="AM6" s="19">
        <v>929</v>
      </c>
      <c r="AN6" s="18">
        <v>1098</v>
      </c>
      <c r="AO6" s="19">
        <v>1100</v>
      </c>
      <c r="AP6" s="18">
        <v>1040</v>
      </c>
      <c r="AQ6" s="19">
        <v>1037</v>
      </c>
    </row>
    <row r="7" spans="1:43" s="52" customFormat="1" ht="15" customHeight="1">
      <c r="A7" s="48"/>
      <c r="B7" s="97">
        <f>TRUNC(LEFT($A5,3)*C7^2/450450)</f>
        <v>377</v>
      </c>
      <c r="C7" s="51">
        <f>AVERAGE(B4:C6)</f>
        <v>1243.1666666666667</v>
      </c>
      <c r="D7" s="97">
        <f>TRUNC(LEFT($A5,3)*E7^2/450450)</f>
        <v>358</v>
      </c>
      <c r="E7" s="51">
        <f>AVERAGE(D4:E6)</f>
        <v>1211.1666666666667</v>
      </c>
      <c r="F7" s="97">
        <f>TRUNC(LEFT($A5,3)*G7^2/450450)</f>
        <v>411</v>
      </c>
      <c r="G7" s="51">
        <f>AVERAGE(F4:G6)</f>
        <v>1297.5</v>
      </c>
      <c r="H7" s="97">
        <f>TRUNC(LEFT($A5,3)*I7^2/450450)</f>
        <v>363</v>
      </c>
      <c r="I7" s="51">
        <f>AVERAGE(H4:I6)</f>
        <v>1220.1666666666667</v>
      </c>
      <c r="J7" s="97">
        <f>TRUNC(LEFT($A5,3)*K7^2/450450)</f>
        <v>343</v>
      </c>
      <c r="K7" s="51">
        <f>AVERAGE(J4:K6)</f>
        <v>1186.8333333333333</v>
      </c>
      <c r="L7" s="97">
        <f>TRUNC(LEFT($A5,3)*M7^2/450450)</f>
        <v>323</v>
      </c>
      <c r="M7" s="51">
        <f>AVERAGE(L4:M6)</f>
        <v>1151</v>
      </c>
      <c r="N7" s="97">
        <f>TRUNC(LEFT($A5,3)*O7^2/450450)</f>
        <v>340</v>
      </c>
      <c r="O7" s="51">
        <f>AVERAGE(N4:O6)</f>
        <v>1180.8333333333333</v>
      </c>
      <c r="P7" s="97">
        <f>TRUNC(LEFT($A5,3)*Q7^2/450450)</f>
        <v>351</v>
      </c>
      <c r="Q7" s="51">
        <f>AVERAGE(P4:Q6)</f>
        <v>1199.5</v>
      </c>
      <c r="R7" s="97">
        <f>TRUNC(LEFT($A5,3)*S7^2/450450)</f>
        <v>330</v>
      </c>
      <c r="S7" s="51">
        <f>AVERAGE(R4:S6)</f>
        <v>1162.5</v>
      </c>
      <c r="T7" s="97">
        <f>TRUNC(LEFT($A5,3)*U7^2/450450)</f>
        <v>329</v>
      </c>
      <c r="U7" s="51">
        <f>AVERAGE(T4:U6)</f>
        <v>1162.1666666666667</v>
      </c>
      <c r="V7" s="97">
        <f>TRUNC(LEFT($A5,3)*W7^2/450450)</f>
        <v>297</v>
      </c>
      <c r="W7" s="51">
        <f>AVERAGE(V4:W6)</f>
        <v>1104.5</v>
      </c>
      <c r="X7" s="97">
        <f>TRUNC(LEFT($A5,3)*Y7^2/450450)</f>
        <v>292</v>
      </c>
      <c r="Y7" s="51">
        <f>AVERAGE(X4:Y6)</f>
        <v>1095</v>
      </c>
      <c r="Z7" s="97">
        <f>TRUNC(LEFT($A5,3)*AA7^2/450450)</f>
        <v>254</v>
      </c>
      <c r="AA7" s="51">
        <f>AVERAGE(Z4:AA6)</f>
        <v>1021.1666666666666</v>
      </c>
      <c r="AB7" s="97">
        <f>TRUNC(LEFT($A5,3)*AC7^2/450450)</f>
        <v>248</v>
      </c>
      <c r="AC7" s="51">
        <f>AVERAGE(AB4:AC6)</f>
        <v>1009</v>
      </c>
      <c r="AD7" s="97">
        <f>TRUNC(LEFT($A5,3)*AE7^2/450450)</f>
        <v>250</v>
      </c>
      <c r="AE7" s="51">
        <f>AVERAGE(AD4:AE6)</f>
        <v>1013.1666666666666</v>
      </c>
      <c r="AF7" s="97">
        <f>TRUNC(LEFT($A5,3)*AG7^2/450450)</f>
        <v>176</v>
      </c>
      <c r="AG7" s="51">
        <f>AVERAGE(AF4:AG6)</f>
        <v>851</v>
      </c>
      <c r="AH7" s="97">
        <f>TRUNC(LEFT($A5,3)*AI7^2/450450)</f>
        <v>111</v>
      </c>
      <c r="AI7" s="51">
        <f>AVERAGE(AH4:AI6)</f>
        <v>674.8333333333334</v>
      </c>
      <c r="AJ7" s="97">
        <f>TRUNC(LEFT($A5,3)*AK7^2/450450)</f>
        <v>245</v>
      </c>
      <c r="AK7" s="51">
        <f>AVERAGE(AJ4:AK6)</f>
        <v>1002.5</v>
      </c>
      <c r="AL7" s="97">
        <f>TRUNC(LEFT($A5,3)*AM7^2/450450)</f>
        <v>215</v>
      </c>
      <c r="AM7" s="51">
        <f>AVERAGE(AL4:AM6)</f>
        <v>940.3333333333334</v>
      </c>
      <c r="AN7" s="97">
        <f>TRUNC(LEFT($A5,3)*AO7^2/450450)</f>
        <v>252</v>
      </c>
      <c r="AO7" s="51">
        <f>AVERAGE(AN4:AO6)</f>
        <v>1017.8333333333334</v>
      </c>
      <c r="AP7" s="97">
        <f>TRUNC(LEFT($A5,3)*AQ7^2/450450)</f>
        <v>251</v>
      </c>
      <c r="AQ7" s="51">
        <f>AVERAGE(AP4:AQ6)</f>
        <v>1015.1666666666666</v>
      </c>
    </row>
    <row r="8" spans="2:43" ht="15" customHeight="1">
      <c r="B8" s="7">
        <v>20070201</v>
      </c>
      <c r="C8" s="6"/>
      <c r="D8" s="7" t="s">
        <v>17</v>
      </c>
      <c r="E8" s="6"/>
      <c r="F8" s="7" t="s">
        <v>17</v>
      </c>
      <c r="G8" s="6"/>
      <c r="H8" s="7" t="s">
        <v>17</v>
      </c>
      <c r="I8" s="6"/>
      <c r="J8" s="7" t="s">
        <v>17</v>
      </c>
      <c r="K8" s="6"/>
      <c r="L8" s="7" t="s">
        <v>17</v>
      </c>
      <c r="M8" s="6"/>
      <c r="N8" s="7" t="s">
        <v>17</v>
      </c>
      <c r="O8" s="6"/>
      <c r="P8" s="7" t="s">
        <v>17</v>
      </c>
      <c r="Q8" s="6"/>
      <c r="R8" s="7" t="s">
        <v>17</v>
      </c>
      <c r="S8" s="6"/>
      <c r="T8" s="7" t="s">
        <v>17</v>
      </c>
      <c r="U8" s="6"/>
      <c r="V8" s="7" t="s">
        <v>17</v>
      </c>
      <c r="W8" s="6"/>
      <c r="X8" s="7" t="s">
        <v>17</v>
      </c>
      <c r="Y8" s="6"/>
      <c r="Z8" s="7" t="s">
        <v>17</v>
      </c>
      <c r="AA8" s="6"/>
      <c r="AB8" s="7" t="s">
        <v>17</v>
      </c>
      <c r="AC8" s="6"/>
      <c r="AD8" s="7" t="s">
        <v>17</v>
      </c>
      <c r="AE8" s="6"/>
      <c r="AF8" s="7" t="s">
        <v>17</v>
      </c>
      <c r="AG8" s="6"/>
      <c r="AH8" s="7" t="s">
        <v>17</v>
      </c>
      <c r="AI8" s="8"/>
      <c r="AJ8" s="7" t="s">
        <v>17</v>
      </c>
      <c r="AK8" s="8"/>
      <c r="AL8" s="7" t="s">
        <v>17</v>
      </c>
      <c r="AM8" s="8"/>
      <c r="AN8" s="7" t="s">
        <v>17</v>
      </c>
      <c r="AO8" s="8"/>
      <c r="AP8" s="7" t="s">
        <v>17</v>
      </c>
      <c r="AQ8" s="8"/>
    </row>
    <row r="9" spans="1:43" ht="15" customHeight="1">
      <c r="A9" s="30" t="s">
        <v>18</v>
      </c>
      <c r="B9" s="13">
        <v>1172</v>
      </c>
      <c r="C9" s="13">
        <v>1158</v>
      </c>
      <c r="D9" s="14">
        <v>1218</v>
      </c>
      <c r="E9" s="13">
        <v>1212</v>
      </c>
      <c r="F9" s="14">
        <v>1279</v>
      </c>
      <c r="G9" s="13">
        <v>1287</v>
      </c>
      <c r="H9" s="14">
        <v>1205</v>
      </c>
      <c r="I9" s="13">
        <v>1216</v>
      </c>
      <c r="J9" s="14">
        <v>1148</v>
      </c>
      <c r="K9" s="13">
        <v>1159</v>
      </c>
      <c r="L9" s="14">
        <v>1176</v>
      </c>
      <c r="M9" s="13">
        <v>1177</v>
      </c>
      <c r="N9" s="14">
        <v>1112</v>
      </c>
      <c r="O9" s="13">
        <v>1107</v>
      </c>
      <c r="P9" s="14">
        <v>1146</v>
      </c>
      <c r="Q9" s="13">
        <v>1149</v>
      </c>
      <c r="R9" s="14">
        <v>1119</v>
      </c>
      <c r="S9" s="13">
        <v>1108</v>
      </c>
      <c r="T9" s="14">
        <v>1098</v>
      </c>
      <c r="U9" s="13">
        <v>1108</v>
      </c>
      <c r="V9" s="14">
        <v>1055</v>
      </c>
      <c r="W9" s="13">
        <v>1069</v>
      </c>
      <c r="X9" s="14">
        <v>1042</v>
      </c>
      <c r="Y9" s="13">
        <v>1060</v>
      </c>
      <c r="Z9" s="14">
        <v>978</v>
      </c>
      <c r="AA9" s="13">
        <v>985</v>
      </c>
      <c r="AB9" s="14">
        <v>1040</v>
      </c>
      <c r="AC9" s="13">
        <v>1072</v>
      </c>
      <c r="AD9" s="14">
        <v>943</v>
      </c>
      <c r="AE9" s="13">
        <v>961</v>
      </c>
      <c r="AF9" s="14">
        <v>871</v>
      </c>
      <c r="AG9" s="13">
        <v>877</v>
      </c>
      <c r="AH9" s="14">
        <v>719</v>
      </c>
      <c r="AI9" s="15">
        <v>710</v>
      </c>
      <c r="AJ9" s="14">
        <v>959</v>
      </c>
      <c r="AK9" s="15">
        <v>963</v>
      </c>
      <c r="AL9" s="14">
        <v>928</v>
      </c>
      <c r="AM9" s="15">
        <v>888</v>
      </c>
      <c r="AN9" s="14">
        <v>1016</v>
      </c>
      <c r="AO9" s="15">
        <v>1022</v>
      </c>
      <c r="AP9" s="14">
        <v>978</v>
      </c>
      <c r="AQ9" s="15">
        <v>973</v>
      </c>
    </row>
    <row r="10" spans="1:43" ht="15" customHeight="1">
      <c r="A10" s="29" t="s">
        <v>45</v>
      </c>
      <c r="B10" s="17">
        <v>1184</v>
      </c>
      <c r="C10" s="17">
        <v>1168</v>
      </c>
      <c r="D10" s="18">
        <v>1236</v>
      </c>
      <c r="E10" s="17">
        <v>1218</v>
      </c>
      <c r="F10" s="18">
        <v>1240</v>
      </c>
      <c r="G10" s="17">
        <v>1250</v>
      </c>
      <c r="H10" s="18">
        <v>1221</v>
      </c>
      <c r="I10" s="17">
        <v>1230</v>
      </c>
      <c r="J10" s="18">
        <v>1180</v>
      </c>
      <c r="K10" s="17">
        <v>1189</v>
      </c>
      <c r="L10" s="18">
        <v>1185</v>
      </c>
      <c r="M10" s="17">
        <v>1187</v>
      </c>
      <c r="N10" s="18">
        <v>1119</v>
      </c>
      <c r="O10" s="17">
        <v>1118</v>
      </c>
      <c r="P10" s="18">
        <v>1155</v>
      </c>
      <c r="Q10" s="17">
        <v>1150</v>
      </c>
      <c r="R10" s="18">
        <v>1157</v>
      </c>
      <c r="S10" s="17">
        <v>1154</v>
      </c>
      <c r="T10" s="18">
        <v>1133</v>
      </c>
      <c r="U10" s="17">
        <v>1169</v>
      </c>
      <c r="V10" s="18">
        <v>1082</v>
      </c>
      <c r="W10" s="17">
        <v>1098</v>
      </c>
      <c r="X10" s="18">
        <v>1076</v>
      </c>
      <c r="Y10" s="17">
        <v>1077</v>
      </c>
      <c r="Z10" s="18">
        <v>1018</v>
      </c>
      <c r="AA10" s="17">
        <v>1020</v>
      </c>
      <c r="AB10" s="18">
        <v>1041</v>
      </c>
      <c r="AC10" s="17">
        <v>1062</v>
      </c>
      <c r="AD10" s="18">
        <v>1030</v>
      </c>
      <c r="AE10" s="17">
        <v>1044</v>
      </c>
      <c r="AF10" s="18">
        <v>874</v>
      </c>
      <c r="AG10" s="17">
        <v>859</v>
      </c>
      <c r="AH10" s="18">
        <v>746</v>
      </c>
      <c r="AI10" s="19">
        <v>730</v>
      </c>
      <c r="AJ10" s="18">
        <v>942</v>
      </c>
      <c r="AK10" s="19">
        <v>911</v>
      </c>
      <c r="AL10" s="18">
        <v>915</v>
      </c>
      <c r="AM10" s="19">
        <v>921</v>
      </c>
      <c r="AN10" s="18">
        <v>1043</v>
      </c>
      <c r="AO10" s="19">
        <v>1045</v>
      </c>
      <c r="AP10" s="18">
        <v>990</v>
      </c>
      <c r="AQ10" s="19">
        <v>995</v>
      </c>
    </row>
    <row r="11" spans="1:43" ht="15" customHeight="1">
      <c r="A11" s="29" t="s">
        <v>20</v>
      </c>
      <c r="B11" s="17">
        <v>1236</v>
      </c>
      <c r="C11" s="17">
        <v>1223</v>
      </c>
      <c r="D11" s="18">
        <v>1187</v>
      </c>
      <c r="E11" s="17">
        <v>1180</v>
      </c>
      <c r="F11" s="18">
        <v>1252</v>
      </c>
      <c r="G11" s="17">
        <v>1255</v>
      </c>
      <c r="H11" s="18">
        <v>1190</v>
      </c>
      <c r="I11" s="17">
        <v>1197</v>
      </c>
      <c r="J11" s="18">
        <v>1195</v>
      </c>
      <c r="K11" s="17">
        <v>1207</v>
      </c>
      <c r="L11" s="18">
        <v>1189</v>
      </c>
      <c r="M11" s="17">
        <v>1182</v>
      </c>
      <c r="N11" s="18">
        <v>1269</v>
      </c>
      <c r="O11" s="17">
        <v>1259</v>
      </c>
      <c r="P11" s="18">
        <v>1134</v>
      </c>
      <c r="Q11" s="17">
        <v>1132</v>
      </c>
      <c r="R11" s="18">
        <v>1131</v>
      </c>
      <c r="S11" s="17">
        <v>1139</v>
      </c>
      <c r="T11" s="18">
        <v>1149</v>
      </c>
      <c r="U11" s="17">
        <v>1114</v>
      </c>
      <c r="V11" s="18">
        <v>1117</v>
      </c>
      <c r="W11" s="17">
        <v>1128</v>
      </c>
      <c r="X11" s="18">
        <v>1077</v>
      </c>
      <c r="Y11" s="17">
        <v>1080</v>
      </c>
      <c r="Z11" s="18">
        <v>1039</v>
      </c>
      <c r="AA11" s="17">
        <v>1042</v>
      </c>
      <c r="AB11" s="18">
        <v>1014</v>
      </c>
      <c r="AC11" s="17">
        <v>1038</v>
      </c>
      <c r="AD11" s="18">
        <v>992</v>
      </c>
      <c r="AE11" s="17">
        <v>1004</v>
      </c>
      <c r="AF11" s="18">
        <v>829</v>
      </c>
      <c r="AG11" s="17">
        <v>816</v>
      </c>
      <c r="AH11" s="18">
        <v>723</v>
      </c>
      <c r="AI11" s="19">
        <v>708</v>
      </c>
      <c r="AJ11" s="18">
        <v>930</v>
      </c>
      <c r="AK11" s="19">
        <v>926</v>
      </c>
      <c r="AL11" s="18">
        <v>903</v>
      </c>
      <c r="AM11" s="19">
        <v>911</v>
      </c>
      <c r="AN11" s="18">
        <v>1017</v>
      </c>
      <c r="AO11" s="19">
        <v>1017</v>
      </c>
      <c r="AP11" s="18">
        <v>980</v>
      </c>
      <c r="AQ11" s="19">
        <v>982</v>
      </c>
    </row>
    <row r="12" spans="1:43" s="52" customFormat="1" ht="15" customHeight="1">
      <c r="A12" s="48"/>
      <c r="B12" s="97">
        <f>TRUNC(LEFT($A10,3)*C12^2/450450)</f>
        <v>393</v>
      </c>
      <c r="C12" s="51">
        <f>AVERAGE(B9:C11)</f>
        <v>1190.1666666666667</v>
      </c>
      <c r="D12" s="97">
        <f>TRUNC(LEFT($A10,3)*E12^2/450450)</f>
        <v>405</v>
      </c>
      <c r="E12" s="51">
        <f>AVERAGE(D9:E11)</f>
        <v>1208.5</v>
      </c>
      <c r="F12" s="97">
        <f>TRUNC(LEFT($A10,3)*G12^2/450450)</f>
        <v>440</v>
      </c>
      <c r="G12" s="51">
        <f>AVERAGE(F9:G11)</f>
        <v>1260.5</v>
      </c>
      <c r="H12" s="97">
        <f>TRUNC(LEFT($A10,3)*I12^2/450450)</f>
        <v>406</v>
      </c>
      <c r="I12" s="51">
        <f>AVERAGE(H9:I11)</f>
        <v>1209.8333333333333</v>
      </c>
      <c r="J12" s="97">
        <f>TRUNC(LEFT($A10,3)*K12^2/450450)</f>
        <v>386</v>
      </c>
      <c r="K12" s="51">
        <f>AVERAGE(J9:K11)</f>
        <v>1179.6666666666667</v>
      </c>
      <c r="L12" s="97">
        <f>TRUNC(LEFT($A10,3)*M12^2/450450)</f>
        <v>388</v>
      </c>
      <c r="M12" s="51">
        <f>AVERAGE(L9:M11)</f>
        <v>1182.6666666666667</v>
      </c>
      <c r="N12" s="97">
        <f>TRUNC(LEFT($A10,3)*O12^2/450450)</f>
        <v>375</v>
      </c>
      <c r="O12" s="51">
        <f>AVERAGE(N9:O11)</f>
        <v>1164</v>
      </c>
      <c r="P12" s="97">
        <f>TRUNC(LEFT($A10,3)*Q12^2/450450)</f>
        <v>363</v>
      </c>
      <c r="Q12" s="51">
        <f>AVERAGE(P9:Q11)</f>
        <v>1144.3333333333333</v>
      </c>
      <c r="R12" s="97">
        <f>TRUNC(LEFT($A10,3)*S12^2/450450)</f>
        <v>357</v>
      </c>
      <c r="S12" s="51">
        <f>AVERAGE(R9:S11)</f>
        <v>1134.6666666666667</v>
      </c>
      <c r="T12" s="97">
        <f>TRUNC(LEFT($A10,3)*U12^2/450450)</f>
        <v>353</v>
      </c>
      <c r="U12" s="51">
        <f>AVERAGE(T9:U11)</f>
        <v>1128.5</v>
      </c>
      <c r="V12" s="97">
        <f>TRUNC(LEFT($A10,3)*W12^2/450450)</f>
        <v>330</v>
      </c>
      <c r="W12" s="51">
        <f>AVERAGE(V9:W11)</f>
        <v>1091.5</v>
      </c>
      <c r="X12" s="97">
        <f>TRUNC(LEFT($A10,3)*Y12^2/450450)</f>
        <v>316</v>
      </c>
      <c r="Y12" s="51">
        <f>AVERAGE(X9:Y11)</f>
        <v>1068.6666666666667</v>
      </c>
      <c r="Z12" s="97">
        <f>TRUNC(LEFT($A10,3)*AA12^2/450450)</f>
        <v>285</v>
      </c>
      <c r="AA12" s="51">
        <f>AVERAGE(Z9:AA11)</f>
        <v>1013.6666666666666</v>
      </c>
      <c r="AB12" s="97">
        <f>TRUNC(LEFT($A10,3)*AC12^2/450450)</f>
        <v>302</v>
      </c>
      <c r="AC12" s="51">
        <f>AVERAGE(AB9:AC11)</f>
        <v>1044.5</v>
      </c>
      <c r="AD12" s="97">
        <f>TRUNC(LEFT($A10,3)*AE12^2/450450)</f>
        <v>275</v>
      </c>
      <c r="AE12" s="51">
        <f>AVERAGE(AD9:AE11)</f>
        <v>995.6666666666666</v>
      </c>
      <c r="AF12" s="97">
        <f>TRUNC(LEFT($A10,3)*AG12^2/450450)</f>
        <v>202</v>
      </c>
      <c r="AG12" s="51">
        <f>AVERAGE(AF9:AG11)</f>
        <v>854.3333333333334</v>
      </c>
      <c r="AH12" s="97">
        <f>TRUNC(LEFT($A10,3)*AI12^2/450450)</f>
        <v>144</v>
      </c>
      <c r="AI12" s="51">
        <f>AVERAGE(AH9:AI11)</f>
        <v>722.6666666666666</v>
      </c>
      <c r="AJ12" s="97">
        <f>TRUNC(LEFT($A10,3)*AK12^2/450450)</f>
        <v>244</v>
      </c>
      <c r="AK12" s="51">
        <f>AVERAGE(AJ9:AK11)</f>
        <v>938.5</v>
      </c>
      <c r="AL12" s="97">
        <f>TRUNC(LEFT($A10,3)*AM12^2/450450)</f>
        <v>230</v>
      </c>
      <c r="AM12" s="51">
        <f>AVERAGE(AL9:AM11)</f>
        <v>911</v>
      </c>
      <c r="AN12" s="97">
        <f>TRUNC(LEFT($A10,3)*AO12^2/450450)</f>
        <v>292</v>
      </c>
      <c r="AO12" s="51">
        <f>AVERAGE(AN9:AO11)</f>
        <v>1026.6666666666667</v>
      </c>
      <c r="AP12" s="97">
        <f>TRUNC(LEFT($A10,3)*AQ12^2/450450)</f>
        <v>268</v>
      </c>
      <c r="AQ12" s="51">
        <f>AVERAGE(AP9:AQ11)</f>
        <v>983</v>
      </c>
    </row>
    <row r="13" spans="1:43" ht="15" customHeight="1">
      <c r="A13" s="33"/>
      <c r="B13" s="7">
        <v>20070401</v>
      </c>
      <c r="C13" s="6"/>
      <c r="D13" s="7" t="s">
        <v>17</v>
      </c>
      <c r="E13" s="6"/>
      <c r="F13" s="7" t="s">
        <v>17</v>
      </c>
      <c r="G13" s="6"/>
      <c r="H13" s="7" t="s">
        <v>17</v>
      </c>
      <c r="I13" s="6"/>
      <c r="J13" s="7" t="s">
        <v>17</v>
      </c>
      <c r="K13" s="6"/>
      <c r="L13" s="7" t="s">
        <v>17</v>
      </c>
      <c r="M13" s="6"/>
      <c r="N13" s="7" t="s">
        <v>17</v>
      </c>
      <c r="O13" s="6"/>
      <c r="P13" s="7" t="s">
        <v>17</v>
      </c>
      <c r="Q13" s="6"/>
      <c r="R13" s="7" t="s">
        <v>17</v>
      </c>
      <c r="S13" s="6"/>
      <c r="T13" s="7" t="s">
        <v>17</v>
      </c>
      <c r="U13" s="6"/>
      <c r="V13" s="7" t="s">
        <v>17</v>
      </c>
      <c r="W13" s="6"/>
      <c r="X13" s="7" t="s">
        <v>17</v>
      </c>
      <c r="Y13" s="6"/>
      <c r="Z13" s="7" t="s">
        <v>17</v>
      </c>
      <c r="AA13" s="6"/>
      <c r="AB13" s="7" t="s">
        <v>17</v>
      </c>
      <c r="AC13" s="6"/>
      <c r="AD13" s="7" t="s">
        <v>17</v>
      </c>
      <c r="AE13" s="6"/>
      <c r="AF13" s="7" t="s">
        <v>17</v>
      </c>
      <c r="AG13" s="6"/>
      <c r="AH13" s="7" t="s">
        <v>17</v>
      </c>
      <c r="AI13" s="8"/>
      <c r="AJ13" s="7" t="s">
        <v>17</v>
      </c>
      <c r="AK13" s="8"/>
      <c r="AL13" s="7" t="s">
        <v>17</v>
      </c>
      <c r="AM13" s="8"/>
      <c r="AN13" s="7" t="s">
        <v>17</v>
      </c>
      <c r="AO13" s="8"/>
      <c r="AP13" s="7" t="s">
        <v>17</v>
      </c>
      <c r="AQ13" s="8"/>
    </row>
    <row r="14" spans="1:43" ht="15" customHeight="1">
      <c r="A14" s="30" t="s">
        <v>18</v>
      </c>
      <c r="B14" s="13">
        <v>1360</v>
      </c>
      <c r="C14" s="13">
        <v>1352</v>
      </c>
      <c r="D14" s="14">
        <v>1264</v>
      </c>
      <c r="E14" s="13">
        <v>1257</v>
      </c>
      <c r="F14" s="14">
        <v>1366</v>
      </c>
      <c r="G14" s="13">
        <v>1373</v>
      </c>
      <c r="H14" s="14">
        <v>1281</v>
      </c>
      <c r="I14" s="13">
        <v>1286</v>
      </c>
      <c r="J14" s="14">
        <v>1248</v>
      </c>
      <c r="K14" s="13">
        <v>1245</v>
      </c>
      <c r="L14" s="14">
        <v>1358</v>
      </c>
      <c r="M14" s="13">
        <v>1368</v>
      </c>
      <c r="N14" s="14">
        <v>1277</v>
      </c>
      <c r="O14" s="13">
        <v>1265</v>
      </c>
      <c r="P14" s="14">
        <v>1197</v>
      </c>
      <c r="Q14" s="13">
        <v>1195</v>
      </c>
      <c r="R14" s="14">
        <v>1184</v>
      </c>
      <c r="S14" s="13">
        <v>1190</v>
      </c>
      <c r="T14" s="14">
        <v>1215</v>
      </c>
      <c r="U14" s="13">
        <v>1220</v>
      </c>
      <c r="V14" s="14">
        <v>1186</v>
      </c>
      <c r="W14" s="13">
        <v>1199</v>
      </c>
      <c r="X14" s="14">
        <v>1131</v>
      </c>
      <c r="Y14" s="13">
        <v>1146</v>
      </c>
      <c r="Z14" s="14">
        <v>1081</v>
      </c>
      <c r="AA14" s="13">
        <v>1077</v>
      </c>
      <c r="AB14" s="14">
        <v>1169</v>
      </c>
      <c r="AC14" s="13">
        <v>1189</v>
      </c>
      <c r="AD14" s="14">
        <v>1003</v>
      </c>
      <c r="AE14" s="13">
        <v>1008</v>
      </c>
      <c r="AF14" s="14">
        <v>998</v>
      </c>
      <c r="AG14" s="13">
        <v>966</v>
      </c>
      <c r="AH14" s="14">
        <v>758</v>
      </c>
      <c r="AI14" s="15">
        <v>752</v>
      </c>
      <c r="AJ14" s="14">
        <v>894</v>
      </c>
      <c r="AK14" s="15">
        <v>902</v>
      </c>
      <c r="AL14" s="14">
        <v>942</v>
      </c>
      <c r="AM14" s="15">
        <v>964</v>
      </c>
      <c r="AN14" s="14">
        <v>973</v>
      </c>
      <c r="AO14" s="15">
        <v>931</v>
      </c>
      <c r="AP14" s="14">
        <v>924</v>
      </c>
      <c r="AQ14" s="15">
        <v>908</v>
      </c>
    </row>
    <row r="15" spans="1:43" ht="15" customHeight="1">
      <c r="A15" s="29" t="s">
        <v>44</v>
      </c>
      <c r="B15" s="17">
        <v>1320</v>
      </c>
      <c r="C15" s="17">
        <v>1307</v>
      </c>
      <c r="D15" s="18">
        <v>1355</v>
      </c>
      <c r="E15" s="17">
        <v>1337</v>
      </c>
      <c r="F15" s="18">
        <v>1425</v>
      </c>
      <c r="G15" s="17">
        <v>1434</v>
      </c>
      <c r="H15" s="18">
        <v>1306</v>
      </c>
      <c r="I15" s="17">
        <v>1312</v>
      </c>
      <c r="J15" s="18">
        <v>1257</v>
      </c>
      <c r="K15" s="17">
        <v>1276</v>
      </c>
      <c r="L15" s="18">
        <v>1281</v>
      </c>
      <c r="M15" s="17">
        <v>1287</v>
      </c>
      <c r="N15" s="18">
        <v>1319</v>
      </c>
      <c r="O15" s="17">
        <v>1307</v>
      </c>
      <c r="P15" s="18">
        <v>1260</v>
      </c>
      <c r="Q15" s="17">
        <v>1254</v>
      </c>
      <c r="R15" s="18">
        <v>1270</v>
      </c>
      <c r="S15" s="17">
        <v>1262</v>
      </c>
      <c r="T15" s="18">
        <v>1261</v>
      </c>
      <c r="U15" s="17">
        <v>1227</v>
      </c>
      <c r="V15" s="18">
        <v>1230</v>
      </c>
      <c r="W15" s="17">
        <v>1251</v>
      </c>
      <c r="X15" s="18">
        <v>1146</v>
      </c>
      <c r="Y15" s="17">
        <v>1164</v>
      </c>
      <c r="Z15" s="18">
        <v>1122</v>
      </c>
      <c r="AA15" s="17">
        <v>1125</v>
      </c>
      <c r="AB15" s="18">
        <v>1094</v>
      </c>
      <c r="AC15" s="17">
        <v>1117</v>
      </c>
      <c r="AD15" s="18">
        <v>1105</v>
      </c>
      <c r="AE15" s="17">
        <v>1105</v>
      </c>
      <c r="AF15" s="18">
        <v>960</v>
      </c>
      <c r="AG15" s="17">
        <v>931</v>
      </c>
      <c r="AH15" s="18">
        <v>830</v>
      </c>
      <c r="AI15" s="19">
        <v>840</v>
      </c>
      <c r="AJ15" s="18">
        <v>1073</v>
      </c>
      <c r="AK15" s="19">
        <v>1083</v>
      </c>
      <c r="AL15" s="18">
        <v>952</v>
      </c>
      <c r="AM15" s="19">
        <v>952</v>
      </c>
      <c r="AN15" s="18">
        <v>1095</v>
      </c>
      <c r="AO15" s="19">
        <v>1091</v>
      </c>
      <c r="AP15" s="18">
        <v>1102</v>
      </c>
      <c r="AQ15" s="19">
        <v>1072</v>
      </c>
    </row>
    <row r="16" spans="1:43" ht="15" customHeight="1">
      <c r="A16" s="29" t="s">
        <v>22</v>
      </c>
      <c r="B16" s="17">
        <v>1334</v>
      </c>
      <c r="C16" s="17">
        <v>1320</v>
      </c>
      <c r="D16" s="18">
        <v>1295</v>
      </c>
      <c r="E16" s="17">
        <v>1279</v>
      </c>
      <c r="F16" s="18">
        <v>1367</v>
      </c>
      <c r="G16" s="17">
        <v>1365</v>
      </c>
      <c r="H16" s="18">
        <v>1305</v>
      </c>
      <c r="I16" s="17">
        <v>1313</v>
      </c>
      <c r="J16" s="18">
        <v>1323</v>
      </c>
      <c r="K16" s="17">
        <v>1293</v>
      </c>
      <c r="L16" s="18">
        <v>1294</v>
      </c>
      <c r="M16" s="17">
        <v>1275</v>
      </c>
      <c r="N16" s="18">
        <v>1313</v>
      </c>
      <c r="O16" s="17">
        <v>1304</v>
      </c>
      <c r="P16" s="18">
        <v>1248</v>
      </c>
      <c r="Q16" s="17">
        <v>1236</v>
      </c>
      <c r="R16" s="18">
        <v>1249</v>
      </c>
      <c r="S16" s="17">
        <v>1239</v>
      </c>
      <c r="T16" s="18">
        <v>1208</v>
      </c>
      <c r="U16" s="17">
        <v>1250</v>
      </c>
      <c r="V16" s="18">
        <v>1196</v>
      </c>
      <c r="W16" s="17">
        <v>1224</v>
      </c>
      <c r="X16" s="18">
        <v>1208</v>
      </c>
      <c r="Y16" s="17">
        <v>1232</v>
      </c>
      <c r="Z16" s="18">
        <v>1106</v>
      </c>
      <c r="AA16" s="17">
        <v>1122</v>
      </c>
      <c r="AB16" s="18">
        <v>1081</v>
      </c>
      <c r="AC16" s="17">
        <v>1124</v>
      </c>
      <c r="AD16" s="18">
        <v>1158</v>
      </c>
      <c r="AE16" s="17">
        <v>1123</v>
      </c>
      <c r="AF16" s="18">
        <v>965</v>
      </c>
      <c r="AG16" s="17">
        <v>955</v>
      </c>
      <c r="AH16" s="18">
        <v>856</v>
      </c>
      <c r="AI16" s="19">
        <v>848</v>
      </c>
      <c r="AJ16" s="18">
        <v>1069</v>
      </c>
      <c r="AK16" s="19">
        <v>1081</v>
      </c>
      <c r="AL16" s="18">
        <v>958</v>
      </c>
      <c r="AM16" s="19">
        <v>996</v>
      </c>
      <c r="AN16" s="18">
        <v>1147</v>
      </c>
      <c r="AO16" s="19">
        <v>1149</v>
      </c>
      <c r="AP16" s="18">
        <v>1035</v>
      </c>
      <c r="AQ16" s="19">
        <v>1040</v>
      </c>
    </row>
    <row r="17" spans="1:43" s="52" customFormat="1" ht="15" customHeight="1">
      <c r="A17" s="48"/>
      <c r="B17" s="97">
        <f>TRUNC(LEFT($A15,3)*C17^2/450450)</f>
        <v>433</v>
      </c>
      <c r="C17" s="51">
        <f>AVERAGE(B14:C16)</f>
        <v>1332.1666666666667</v>
      </c>
      <c r="D17" s="97">
        <f>TRUNC(LEFT($A15,3)*E17^2/450450)</f>
        <v>411</v>
      </c>
      <c r="E17" s="51">
        <f>AVERAGE(D14:E16)</f>
        <v>1297.8333333333333</v>
      </c>
      <c r="F17" s="97">
        <f>TRUNC(LEFT($A15,3)*G17^2/450450)</f>
        <v>470</v>
      </c>
      <c r="G17" s="51">
        <f>AVERAGE(F14:G16)</f>
        <v>1388.3333333333333</v>
      </c>
      <c r="H17" s="97">
        <f>TRUNC(LEFT($A15,3)*I17^2/450450)</f>
        <v>413</v>
      </c>
      <c r="I17" s="51">
        <f>AVERAGE(H14:I16)</f>
        <v>1300.5</v>
      </c>
      <c r="J17" s="97">
        <f>TRUNC(LEFT($A15,3)*K17^2/450450)</f>
        <v>396</v>
      </c>
      <c r="K17" s="51">
        <f>AVERAGE(J14:K16)</f>
        <v>1273.6666666666667</v>
      </c>
      <c r="L17" s="97">
        <f>TRUNC(LEFT($A15,3)*M17^2/450450)</f>
        <v>419</v>
      </c>
      <c r="M17" s="51">
        <f>AVERAGE(L14:M16)</f>
        <v>1310.5</v>
      </c>
      <c r="N17" s="97">
        <f>TRUNC(LEFT($A15,3)*O17^2/450450)</f>
        <v>411</v>
      </c>
      <c r="O17" s="51">
        <f>AVERAGE(N14:O16)</f>
        <v>1297.5</v>
      </c>
      <c r="P17" s="97">
        <f>TRUNC(LEFT($A15,3)*Q17^2/450450)</f>
        <v>370</v>
      </c>
      <c r="Q17" s="51">
        <f>AVERAGE(P14:Q16)</f>
        <v>1231.6666666666667</v>
      </c>
      <c r="R17" s="97">
        <f>TRUNC(LEFT($A15,3)*S17^2/450450)</f>
        <v>370</v>
      </c>
      <c r="S17" s="51">
        <f>AVERAGE(R14:S16)</f>
        <v>1232.3333333333333</v>
      </c>
      <c r="T17" s="97">
        <f>TRUNC(LEFT($A15,3)*U17^2/450450)</f>
        <v>369</v>
      </c>
      <c r="U17" s="51">
        <f>AVERAGE(T14:U16)</f>
        <v>1230.1666666666667</v>
      </c>
      <c r="V17" s="97">
        <f>TRUNC(LEFT($A15,3)*W17^2/450450)</f>
        <v>360</v>
      </c>
      <c r="W17" s="51">
        <f>AVERAGE(V14:W16)</f>
        <v>1214.3333333333333</v>
      </c>
      <c r="X17" s="97">
        <f>TRUNC(LEFT($A15,3)*Y17^2/450450)</f>
        <v>334</v>
      </c>
      <c r="Y17" s="51">
        <f>AVERAGE(X14:Y16)</f>
        <v>1171.1666666666667</v>
      </c>
      <c r="Z17" s="97">
        <f>TRUNC(LEFT($A15,3)*AA17^2/450450)</f>
        <v>298</v>
      </c>
      <c r="AA17" s="51">
        <f>AVERAGE(Z14:AA16)</f>
        <v>1105.5</v>
      </c>
      <c r="AB17" s="97">
        <f>TRUNC(LEFT($A15,3)*AC17^2/450450)</f>
        <v>311</v>
      </c>
      <c r="AC17" s="51">
        <f>AVERAGE(AB14:AC16)</f>
        <v>1129</v>
      </c>
      <c r="AD17" s="97">
        <f>TRUNC(LEFT($A15,3)*AE17^2/450450)</f>
        <v>286</v>
      </c>
      <c r="AE17" s="51">
        <f>AVERAGE(AD14:AE16)</f>
        <v>1083.6666666666667</v>
      </c>
      <c r="AF17" s="97">
        <f>TRUNC(LEFT($A15,3)*AG17^2/450450)</f>
        <v>226</v>
      </c>
      <c r="AG17" s="51">
        <f>AVERAGE(AF14:AG16)</f>
        <v>962.5</v>
      </c>
      <c r="AH17" s="97">
        <f>TRUNC(LEFT($A15,3)*AI17^2/450450)</f>
        <v>161</v>
      </c>
      <c r="AI17" s="51">
        <f>AVERAGE(AH14:AI16)</f>
        <v>814</v>
      </c>
      <c r="AJ17" s="97">
        <f>TRUNC(LEFT($A15,3)*AK17^2/450450)</f>
        <v>252</v>
      </c>
      <c r="AK17" s="51">
        <f>AVERAGE(AJ14:AK16)</f>
        <v>1017</v>
      </c>
      <c r="AL17" s="97">
        <f>TRUNC(LEFT($A15,3)*AM17^2/450450)</f>
        <v>225</v>
      </c>
      <c r="AM17" s="51">
        <f>AVERAGE(AL14:AM16)</f>
        <v>960.6666666666666</v>
      </c>
      <c r="AN17" s="97">
        <f>TRUNC(LEFT($A15,3)*AO17^2/450450)</f>
        <v>276</v>
      </c>
      <c r="AO17" s="51">
        <f>AVERAGE(AN14:AO16)</f>
        <v>1064.3333333333333</v>
      </c>
      <c r="AP17" s="97">
        <f>TRUNC(LEFT($A15,3)*AQ17^2/450450)</f>
        <v>250</v>
      </c>
      <c r="AQ17" s="51">
        <f>AVERAGE(AP14:AQ16)</f>
        <v>1013.5</v>
      </c>
    </row>
    <row r="18" spans="2:43" ht="15" customHeight="1">
      <c r="B18" s="7" t="s">
        <v>106</v>
      </c>
      <c r="C18" s="6"/>
      <c r="D18" s="7" t="s">
        <v>17</v>
      </c>
      <c r="E18" s="6"/>
      <c r="F18" s="7" t="s">
        <v>17</v>
      </c>
      <c r="G18" s="6"/>
      <c r="H18" s="7" t="s">
        <v>17</v>
      </c>
      <c r="I18" s="6"/>
      <c r="J18" s="7" t="s">
        <v>17</v>
      </c>
      <c r="K18" s="6"/>
      <c r="L18" s="7" t="s">
        <v>17</v>
      </c>
      <c r="M18" s="6"/>
      <c r="N18" s="7" t="s">
        <v>17</v>
      </c>
      <c r="O18" s="6"/>
      <c r="P18" s="7" t="s">
        <v>17</v>
      </c>
      <c r="Q18" s="6"/>
      <c r="R18" s="7" t="s">
        <v>17</v>
      </c>
      <c r="S18" s="6"/>
      <c r="T18" s="7" t="s">
        <v>17</v>
      </c>
      <c r="U18" s="6"/>
      <c r="V18" s="7" t="s">
        <v>17</v>
      </c>
      <c r="W18" s="6"/>
      <c r="X18" s="7" t="s">
        <v>17</v>
      </c>
      <c r="Y18" s="6"/>
      <c r="Z18" s="7" t="s">
        <v>17</v>
      </c>
      <c r="AA18" s="6"/>
      <c r="AB18" s="7" t="s">
        <v>17</v>
      </c>
      <c r="AC18" s="6"/>
      <c r="AD18" s="7" t="s">
        <v>17</v>
      </c>
      <c r="AE18" s="6"/>
      <c r="AF18" s="7" t="s">
        <v>17</v>
      </c>
      <c r="AG18" s="6"/>
      <c r="AH18" s="7" t="s">
        <v>17</v>
      </c>
      <c r="AI18" s="8"/>
      <c r="AJ18" s="7" t="s">
        <v>17</v>
      </c>
      <c r="AK18" s="8"/>
      <c r="AL18" s="7" t="s">
        <v>17</v>
      </c>
      <c r="AM18" s="8"/>
      <c r="AN18" s="7" t="s">
        <v>17</v>
      </c>
      <c r="AO18" s="8"/>
      <c r="AP18" s="7" t="s">
        <v>17</v>
      </c>
      <c r="AQ18" s="8"/>
    </row>
    <row r="19" spans="1:43" ht="15" customHeight="1">
      <c r="A19" s="30" t="s">
        <v>23</v>
      </c>
      <c r="B19" s="13">
        <v>1235</v>
      </c>
      <c r="C19" s="13">
        <v>1217</v>
      </c>
      <c r="D19" s="14">
        <v>1216</v>
      </c>
      <c r="E19" s="13">
        <v>1199</v>
      </c>
      <c r="F19" s="14">
        <v>1237</v>
      </c>
      <c r="G19" s="13">
        <v>1245</v>
      </c>
      <c r="H19" s="14">
        <v>1220</v>
      </c>
      <c r="I19" s="13">
        <v>1229</v>
      </c>
      <c r="J19" s="14">
        <v>1184</v>
      </c>
      <c r="K19" s="13">
        <v>1189</v>
      </c>
      <c r="L19" s="14">
        <v>1190</v>
      </c>
      <c r="M19" s="13">
        <v>1186</v>
      </c>
      <c r="N19" s="14">
        <v>1191</v>
      </c>
      <c r="O19" s="13">
        <v>1185</v>
      </c>
      <c r="P19" s="14">
        <v>1142</v>
      </c>
      <c r="Q19" s="13">
        <v>1150</v>
      </c>
      <c r="R19" s="14">
        <v>1182</v>
      </c>
      <c r="S19" s="13">
        <v>1187</v>
      </c>
      <c r="T19" s="14">
        <v>1135</v>
      </c>
      <c r="U19" s="13">
        <v>1134</v>
      </c>
      <c r="V19" s="14">
        <v>1103</v>
      </c>
      <c r="W19" s="13">
        <v>1115</v>
      </c>
      <c r="X19" s="14">
        <v>1097</v>
      </c>
      <c r="Y19" s="13">
        <v>1124</v>
      </c>
      <c r="Z19" s="14">
        <v>1063</v>
      </c>
      <c r="AA19" s="13">
        <v>1067</v>
      </c>
      <c r="AB19" s="14">
        <v>1036</v>
      </c>
      <c r="AC19" s="13">
        <v>1047</v>
      </c>
      <c r="AD19" s="14">
        <v>941</v>
      </c>
      <c r="AE19" s="13">
        <v>963</v>
      </c>
      <c r="AF19" s="14">
        <v>853</v>
      </c>
      <c r="AG19" s="13">
        <v>837</v>
      </c>
      <c r="AH19" s="14">
        <v>697</v>
      </c>
      <c r="AI19" s="15">
        <v>691</v>
      </c>
      <c r="AJ19" s="14">
        <v>844</v>
      </c>
      <c r="AK19" s="15">
        <v>847</v>
      </c>
      <c r="AL19" s="14">
        <v>848</v>
      </c>
      <c r="AM19" s="15">
        <v>865</v>
      </c>
      <c r="AN19" s="14">
        <v>911</v>
      </c>
      <c r="AO19" s="15">
        <v>912</v>
      </c>
      <c r="AP19" s="14">
        <v>799</v>
      </c>
      <c r="AQ19" s="15">
        <v>800</v>
      </c>
    </row>
    <row r="20" spans="1:43" ht="15" customHeight="1">
      <c r="A20" s="29" t="s">
        <v>45</v>
      </c>
      <c r="B20" s="17">
        <v>1261</v>
      </c>
      <c r="C20" s="17">
        <v>1250</v>
      </c>
      <c r="D20" s="18">
        <v>1253</v>
      </c>
      <c r="E20" s="17">
        <v>1244</v>
      </c>
      <c r="F20" s="18">
        <v>1251</v>
      </c>
      <c r="G20" s="17">
        <v>1261</v>
      </c>
      <c r="H20" s="18">
        <v>1231</v>
      </c>
      <c r="I20" s="17">
        <v>1238</v>
      </c>
      <c r="J20" s="18">
        <v>1217</v>
      </c>
      <c r="K20" s="17">
        <v>1220</v>
      </c>
      <c r="L20" s="18">
        <v>1205</v>
      </c>
      <c r="M20" s="17">
        <v>1189</v>
      </c>
      <c r="N20" s="18">
        <v>1188</v>
      </c>
      <c r="O20" s="17">
        <v>1183</v>
      </c>
      <c r="P20" s="18">
        <v>1188</v>
      </c>
      <c r="Q20" s="17">
        <v>1188</v>
      </c>
      <c r="R20" s="18">
        <v>1181</v>
      </c>
      <c r="S20" s="17">
        <v>1175</v>
      </c>
      <c r="T20" s="18">
        <v>1129</v>
      </c>
      <c r="U20" s="17">
        <v>1146</v>
      </c>
      <c r="V20" s="18">
        <v>1105</v>
      </c>
      <c r="W20" s="17">
        <v>1118</v>
      </c>
      <c r="X20" s="18">
        <v>1083</v>
      </c>
      <c r="Y20" s="17">
        <v>1097</v>
      </c>
      <c r="Z20" s="18">
        <v>1034</v>
      </c>
      <c r="AA20" s="17">
        <v>1043</v>
      </c>
      <c r="AB20" s="18">
        <v>1008</v>
      </c>
      <c r="AC20" s="17">
        <v>1036</v>
      </c>
      <c r="AD20" s="18">
        <v>957</v>
      </c>
      <c r="AE20" s="17">
        <v>957</v>
      </c>
      <c r="AF20" s="18">
        <v>821</v>
      </c>
      <c r="AG20" s="17">
        <v>813</v>
      </c>
      <c r="AH20" s="18">
        <v>711</v>
      </c>
      <c r="AI20" s="19">
        <v>704</v>
      </c>
      <c r="AJ20" s="18">
        <v>898</v>
      </c>
      <c r="AK20" s="19">
        <v>902</v>
      </c>
      <c r="AL20" s="18">
        <v>848</v>
      </c>
      <c r="AM20" s="19">
        <v>874</v>
      </c>
      <c r="AN20" s="18">
        <v>966</v>
      </c>
      <c r="AO20" s="19">
        <v>967</v>
      </c>
      <c r="AP20" s="18">
        <v>904</v>
      </c>
      <c r="AQ20" s="19">
        <v>906</v>
      </c>
    </row>
    <row r="21" spans="1:43" ht="15" customHeight="1">
      <c r="A21" s="29" t="s">
        <v>139</v>
      </c>
      <c r="B21" s="17">
        <v>1261</v>
      </c>
      <c r="C21" s="17">
        <v>1257</v>
      </c>
      <c r="D21" s="18">
        <v>1243</v>
      </c>
      <c r="E21" s="17">
        <v>1243</v>
      </c>
      <c r="F21" s="18">
        <v>1255</v>
      </c>
      <c r="G21" s="17">
        <v>1263</v>
      </c>
      <c r="H21" s="18">
        <v>1229</v>
      </c>
      <c r="I21" s="17">
        <v>1236</v>
      </c>
      <c r="J21" s="18">
        <v>1232</v>
      </c>
      <c r="K21" s="17">
        <v>1242</v>
      </c>
      <c r="L21" s="18">
        <v>1210</v>
      </c>
      <c r="M21" s="17">
        <v>1212</v>
      </c>
      <c r="N21" s="18">
        <v>1205</v>
      </c>
      <c r="O21" s="17">
        <v>1199</v>
      </c>
      <c r="P21" s="18">
        <v>1199</v>
      </c>
      <c r="Q21" s="17">
        <v>1201</v>
      </c>
      <c r="R21" s="18">
        <v>1181</v>
      </c>
      <c r="S21" s="17">
        <v>1186</v>
      </c>
      <c r="T21" s="18">
        <v>1159</v>
      </c>
      <c r="U21" s="17">
        <v>1158</v>
      </c>
      <c r="V21" s="98">
        <v>1130</v>
      </c>
      <c r="W21" s="17">
        <v>1141</v>
      </c>
      <c r="X21" s="18">
        <v>1078</v>
      </c>
      <c r="Y21" s="17">
        <v>1087</v>
      </c>
      <c r="Z21" s="18">
        <v>1051</v>
      </c>
      <c r="AA21" s="17">
        <v>1056</v>
      </c>
      <c r="AB21" s="18">
        <v>1019</v>
      </c>
      <c r="AC21" s="17">
        <v>1029</v>
      </c>
      <c r="AD21" s="18">
        <v>952</v>
      </c>
      <c r="AE21" s="17">
        <v>954</v>
      </c>
      <c r="AF21" s="18">
        <v>836</v>
      </c>
      <c r="AG21" s="17">
        <v>824</v>
      </c>
      <c r="AH21" s="18">
        <v>702</v>
      </c>
      <c r="AI21" s="19">
        <v>697</v>
      </c>
      <c r="AJ21" s="18">
        <v>850</v>
      </c>
      <c r="AK21" s="19">
        <v>850</v>
      </c>
      <c r="AL21" s="18">
        <v>826</v>
      </c>
      <c r="AM21" s="19">
        <v>822</v>
      </c>
      <c r="AN21" s="18">
        <v>890</v>
      </c>
      <c r="AO21" s="19">
        <v>894</v>
      </c>
      <c r="AP21" s="18">
        <v>921</v>
      </c>
      <c r="AQ21" s="19">
        <v>894</v>
      </c>
    </row>
    <row r="22" spans="1:43" s="52" customFormat="1" ht="15" customHeight="1">
      <c r="A22" s="48"/>
      <c r="B22" s="97">
        <f>TRUNC(LEFT($A20,3)*C22^2/450450)</f>
        <v>431</v>
      </c>
      <c r="C22" s="51">
        <f>AVERAGE(B19:C21)</f>
        <v>1246.8333333333333</v>
      </c>
      <c r="D22" s="97">
        <f>TRUNC(LEFT($A20,3)*E22^2/450450)</f>
        <v>421</v>
      </c>
      <c r="E22" s="51">
        <f>AVERAGE(D19:E21)</f>
        <v>1233</v>
      </c>
      <c r="F22" s="97">
        <f>TRUNC(LEFT($A20,3)*G22^2/450450)</f>
        <v>434</v>
      </c>
      <c r="G22" s="51">
        <f>AVERAGE(F19:G21)</f>
        <v>1252</v>
      </c>
      <c r="H22" s="97">
        <f>TRUNC(LEFT($A20,3)*I22^2/450450)</f>
        <v>420</v>
      </c>
      <c r="I22" s="51">
        <f>AVERAGE(H19:I21)</f>
        <v>1230.5</v>
      </c>
      <c r="J22" s="97">
        <f>TRUNC(LEFT($A20,3)*K22^2/450450)</f>
        <v>408</v>
      </c>
      <c r="K22" s="51">
        <f>AVERAGE(J19:K21)</f>
        <v>1214</v>
      </c>
      <c r="L22" s="97">
        <f>TRUNC(LEFT($A20,3)*M22^2/450450)</f>
        <v>398</v>
      </c>
      <c r="M22" s="51">
        <f>AVERAGE(L19:M21)</f>
        <v>1198.6666666666667</v>
      </c>
      <c r="N22" s="97">
        <f>TRUNC(LEFT($A20,3)*O22^2/450450)</f>
        <v>394</v>
      </c>
      <c r="O22" s="51">
        <f>AVERAGE(N19:O21)</f>
        <v>1191.8333333333333</v>
      </c>
      <c r="P22" s="97">
        <f>TRUNC(LEFT($A20,3)*Q22^2/450450)</f>
        <v>385</v>
      </c>
      <c r="Q22" s="51">
        <f>AVERAGE(P19:Q21)</f>
        <v>1178</v>
      </c>
      <c r="R22" s="97">
        <f>TRUNC(LEFT($A20,3)*S22^2/450450)</f>
        <v>387</v>
      </c>
      <c r="S22" s="51">
        <f>AVERAGE(R19:S21)</f>
        <v>1182</v>
      </c>
      <c r="T22" s="97">
        <f>TRUNC(LEFT($A20,3)*U22^2/450450)</f>
        <v>362</v>
      </c>
      <c r="U22" s="51">
        <f>AVERAGE(T19:U21)</f>
        <v>1143.5</v>
      </c>
      <c r="V22" s="97">
        <f>TRUNC(LEFT($A20,3)*W22^2/450450)</f>
        <v>347</v>
      </c>
      <c r="W22" s="51">
        <f>AVERAGE(V19:W21)</f>
        <v>1118.6666666666667</v>
      </c>
      <c r="X22" s="97">
        <f>TRUNC(LEFT($A20,3)*Y22^2/450450)</f>
        <v>332</v>
      </c>
      <c r="Y22" s="51">
        <f>AVERAGE(X19:Y21)</f>
        <v>1094.3333333333333</v>
      </c>
      <c r="Z22" s="97">
        <f>TRUNC(LEFT($A20,3)*AA22^2/450450)</f>
        <v>307</v>
      </c>
      <c r="AA22" s="51">
        <f>AVERAGE(Z19:AA21)</f>
        <v>1052.3333333333333</v>
      </c>
      <c r="AB22" s="97">
        <f>TRUNC(LEFT($A20,3)*AC22^2/450450)</f>
        <v>293</v>
      </c>
      <c r="AC22" s="51">
        <f>AVERAGE(AB19:AC21)</f>
        <v>1029.1666666666667</v>
      </c>
      <c r="AD22" s="97">
        <f>TRUNC(LEFT($A20,3)*AE22^2/450450)</f>
        <v>252</v>
      </c>
      <c r="AE22" s="51">
        <f>AVERAGE(AD19:AE21)</f>
        <v>954</v>
      </c>
      <c r="AF22" s="97">
        <f>TRUNC(LEFT($A20,3)*AG22^2/450450)</f>
        <v>191</v>
      </c>
      <c r="AG22" s="51">
        <f>AVERAGE(AF19:AG21)</f>
        <v>830.6666666666666</v>
      </c>
      <c r="AH22" s="97">
        <f>TRUNC(LEFT($A20,3)*AI22^2/450450)</f>
        <v>136</v>
      </c>
      <c r="AI22" s="51">
        <f>AVERAGE(AH19:AI21)</f>
        <v>700.3333333333334</v>
      </c>
      <c r="AJ22" s="97">
        <f>TRUNC(LEFT($A20,3)*AK22^2/450450)</f>
        <v>207</v>
      </c>
      <c r="AK22" s="51">
        <f>AVERAGE(AJ19:AK21)</f>
        <v>865.1666666666666</v>
      </c>
      <c r="AL22" s="97">
        <f>TRUNC(LEFT($A20,3)*AM22^2/450450)</f>
        <v>199</v>
      </c>
      <c r="AM22" s="51">
        <f>AVERAGE(AL19:AM21)</f>
        <v>847.1666666666666</v>
      </c>
      <c r="AN22" s="97">
        <f>TRUNC(LEFT($A20,3)*AO22^2/450450)</f>
        <v>236</v>
      </c>
      <c r="AO22" s="51">
        <f>AVERAGE(AN19:AO21)</f>
        <v>923.3333333333334</v>
      </c>
      <c r="AP22" s="97">
        <f>TRUNC(LEFT($A20,3)*AQ22^2/450450)</f>
        <v>210</v>
      </c>
      <c r="AQ22" s="51">
        <f>AVERAGE(AP19:AQ21)</f>
        <v>870.6666666666666</v>
      </c>
    </row>
    <row r="23" spans="1:43" s="7" customFormat="1" ht="12.75">
      <c r="A23" s="32"/>
      <c r="C23" s="6"/>
      <c r="E23" s="6"/>
      <c r="G23" s="6"/>
      <c r="I23" s="6"/>
      <c r="K23" s="6"/>
      <c r="M23" s="6"/>
      <c r="O23" s="6"/>
      <c r="Q23" s="6"/>
      <c r="S23" s="6"/>
      <c r="U23" s="6"/>
      <c r="W23" s="6"/>
      <c r="Y23" s="6"/>
      <c r="AA23" s="6"/>
      <c r="AC23" s="6"/>
      <c r="AE23" s="6"/>
      <c r="AG23" s="6"/>
      <c r="AI23" s="8"/>
      <c r="AK23" s="8"/>
      <c r="AM23" s="8"/>
      <c r="AO23" s="8"/>
      <c r="AQ23" s="8"/>
    </row>
    <row r="24" spans="1:43" ht="12.75">
      <c r="A24" s="30" t="s">
        <v>82</v>
      </c>
      <c r="B24" s="78" t="s">
        <v>107</v>
      </c>
      <c r="C24" s="54" t="s">
        <v>108</v>
      </c>
      <c r="D24" s="79" t="s">
        <v>107</v>
      </c>
      <c r="E24" s="54" t="s">
        <v>108</v>
      </c>
      <c r="F24" s="14">
        <v>1271</v>
      </c>
      <c r="G24" s="14">
        <v>1290</v>
      </c>
      <c r="H24" s="14">
        <v>1177</v>
      </c>
      <c r="I24" s="14">
        <v>1188</v>
      </c>
      <c r="J24" s="83">
        <v>1232</v>
      </c>
      <c r="K24" s="14">
        <v>1236</v>
      </c>
      <c r="L24" s="83">
        <v>1206</v>
      </c>
      <c r="M24" s="14">
        <v>1206</v>
      </c>
      <c r="N24" s="83">
        <v>1205</v>
      </c>
      <c r="O24" s="14">
        <v>1197</v>
      </c>
      <c r="P24" s="83">
        <v>1223</v>
      </c>
      <c r="Q24" s="14">
        <v>1229</v>
      </c>
      <c r="R24" s="83">
        <v>1184</v>
      </c>
      <c r="S24" s="14">
        <v>1188</v>
      </c>
      <c r="T24" s="83">
        <v>1183</v>
      </c>
      <c r="U24" s="14">
        <v>1181</v>
      </c>
      <c r="V24" s="83">
        <v>1166</v>
      </c>
      <c r="W24" s="14">
        <v>1177</v>
      </c>
      <c r="X24" s="83">
        <v>1133</v>
      </c>
      <c r="Y24" s="14">
        <v>1144</v>
      </c>
      <c r="Z24" s="83">
        <v>1086</v>
      </c>
      <c r="AA24" s="14">
        <v>1095</v>
      </c>
      <c r="AB24" s="83">
        <v>1085</v>
      </c>
      <c r="AC24" s="14">
        <v>1117</v>
      </c>
      <c r="AD24" s="83">
        <v>1034</v>
      </c>
      <c r="AE24" s="14">
        <v>1034</v>
      </c>
      <c r="AF24" s="83">
        <v>891</v>
      </c>
      <c r="AG24" s="14">
        <v>878</v>
      </c>
      <c r="AH24" s="83">
        <v>745</v>
      </c>
      <c r="AI24" s="14">
        <v>738</v>
      </c>
      <c r="AJ24" s="83">
        <v>1001</v>
      </c>
      <c r="AK24" s="14">
        <v>1011</v>
      </c>
      <c r="AL24" s="83">
        <v>895</v>
      </c>
      <c r="AM24" s="14">
        <v>904</v>
      </c>
      <c r="AN24" s="83">
        <v>1048</v>
      </c>
      <c r="AO24" s="14">
        <v>1048</v>
      </c>
      <c r="AP24" s="83">
        <v>900</v>
      </c>
      <c r="AQ24" s="84">
        <v>897</v>
      </c>
    </row>
    <row r="25" spans="1:43" ht="12.75">
      <c r="A25" s="29" t="s">
        <v>33</v>
      </c>
      <c r="B25" s="80"/>
      <c r="D25" s="26"/>
      <c r="F25" s="18">
        <v>1322</v>
      </c>
      <c r="G25" s="18">
        <v>1333</v>
      </c>
      <c r="H25" s="18">
        <v>1279</v>
      </c>
      <c r="I25" s="18">
        <v>1289</v>
      </c>
      <c r="J25" s="86">
        <v>1274</v>
      </c>
      <c r="K25" s="18">
        <v>1284</v>
      </c>
      <c r="L25" s="86">
        <v>1266</v>
      </c>
      <c r="M25" s="18">
        <v>1262</v>
      </c>
      <c r="N25" s="86">
        <v>1247</v>
      </c>
      <c r="O25" s="18">
        <v>1240</v>
      </c>
      <c r="P25" s="86">
        <v>1232</v>
      </c>
      <c r="Q25" s="18">
        <v>1236</v>
      </c>
      <c r="R25" s="86">
        <v>1236</v>
      </c>
      <c r="S25" s="18">
        <v>1243</v>
      </c>
      <c r="T25" s="86">
        <v>1219</v>
      </c>
      <c r="U25" s="18">
        <v>1224</v>
      </c>
      <c r="V25" s="86">
        <v>1205</v>
      </c>
      <c r="W25" s="18">
        <v>1219</v>
      </c>
      <c r="X25" s="86">
        <v>1126</v>
      </c>
      <c r="Y25" s="18">
        <v>1126</v>
      </c>
      <c r="Z25" s="86">
        <v>1113</v>
      </c>
      <c r="AA25" s="18">
        <v>1121</v>
      </c>
      <c r="AB25" s="86">
        <v>1074</v>
      </c>
      <c r="AC25" s="18">
        <v>1103</v>
      </c>
      <c r="AD25" s="86">
        <v>1019</v>
      </c>
      <c r="AE25" s="18">
        <v>1030</v>
      </c>
      <c r="AF25" s="86">
        <v>893</v>
      </c>
      <c r="AG25" s="18">
        <v>885</v>
      </c>
      <c r="AH25" s="86">
        <v>764</v>
      </c>
      <c r="AI25" s="18">
        <v>764</v>
      </c>
      <c r="AJ25" s="86">
        <v>938</v>
      </c>
      <c r="AK25" s="18">
        <v>948</v>
      </c>
      <c r="AL25" s="86">
        <v>912</v>
      </c>
      <c r="AM25" s="18">
        <v>884</v>
      </c>
      <c r="AN25" s="86">
        <v>1014</v>
      </c>
      <c r="AO25" s="18">
        <v>1013</v>
      </c>
      <c r="AP25" s="86">
        <v>892</v>
      </c>
      <c r="AQ25" s="87">
        <v>865</v>
      </c>
    </row>
    <row r="26" spans="1:43" ht="12.75">
      <c r="A26" s="29" t="s">
        <v>141</v>
      </c>
      <c r="B26" s="80"/>
      <c r="D26" s="26"/>
      <c r="F26" s="18">
        <v>1333</v>
      </c>
      <c r="G26" s="18">
        <v>1343</v>
      </c>
      <c r="H26" s="18">
        <v>1294</v>
      </c>
      <c r="I26" s="18">
        <v>1302</v>
      </c>
      <c r="J26" s="86">
        <v>1277</v>
      </c>
      <c r="K26" s="18">
        <v>1283</v>
      </c>
      <c r="L26" s="86">
        <v>1273</v>
      </c>
      <c r="M26" s="18">
        <v>1269</v>
      </c>
      <c r="N26" s="86">
        <v>1249</v>
      </c>
      <c r="O26" s="18">
        <v>1259</v>
      </c>
      <c r="P26" s="86">
        <v>1266</v>
      </c>
      <c r="Q26" s="18">
        <v>1266</v>
      </c>
      <c r="R26" s="86">
        <v>1223</v>
      </c>
      <c r="S26" s="18">
        <v>1229</v>
      </c>
      <c r="T26" s="86">
        <v>1225</v>
      </c>
      <c r="U26" s="18">
        <v>1223</v>
      </c>
      <c r="V26" s="86">
        <v>1180</v>
      </c>
      <c r="W26" s="18">
        <v>1188</v>
      </c>
      <c r="X26" s="86">
        <v>1166</v>
      </c>
      <c r="Y26" s="18">
        <v>1172</v>
      </c>
      <c r="Z26" s="86">
        <v>1135</v>
      </c>
      <c r="AA26" s="18">
        <v>1139</v>
      </c>
      <c r="AB26" s="86">
        <v>1100</v>
      </c>
      <c r="AC26" s="18">
        <v>1124</v>
      </c>
      <c r="AD26" s="86">
        <v>1018</v>
      </c>
      <c r="AE26" s="18">
        <v>1024</v>
      </c>
      <c r="AF26" s="86">
        <v>905</v>
      </c>
      <c r="AG26" s="18">
        <v>900</v>
      </c>
      <c r="AH26" s="86">
        <v>766</v>
      </c>
      <c r="AI26" s="18">
        <v>760</v>
      </c>
      <c r="AJ26" s="86">
        <v>920</v>
      </c>
      <c r="AK26" s="18">
        <v>921</v>
      </c>
      <c r="AL26" s="86">
        <v>867</v>
      </c>
      <c r="AM26" s="18">
        <v>922</v>
      </c>
      <c r="AN26" s="86">
        <v>1012</v>
      </c>
      <c r="AO26" s="18">
        <v>1012</v>
      </c>
      <c r="AP26" s="86">
        <v>899</v>
      </c>
      <c r="AQ26" s="87">
        <v>888</v>
      </c>
    </row>
    <row r="27" spans="1:43" s="52" customFormat="1" ht="12.75">
      <c r="A27" s="48"/>
      <c r="B27" s="81"/>
      <c r="C27" s="64"/>
      <c r="E27" s="64"/>
      <c r="F27" s="97">
        <f>TRUNC(LEFT($A25,3)*G27^2/450450)</f>
        <v>518</v>
      </c>
      <c r="G27" s="88">
        <f>AVERAGE(F24:G26)</f>
        <v>1315.3333333333333</v>
      </c>
      <c r="H27" s="97">
        <f>TRUNC(LEFT($A25,3)*I27^2/450450)</f>
        <v>471</v>
      </c>
      <c r="I27" s="88">
        <f>AVERAGE(H24:I26)</f>
        <v>1254.8333333333333</v>
      </c>
      <c r="J27" s="97">
        <f>TRUNC(LEFT($A25,3)*K27^2/450450)</f>
        <v>479</v>
      </c>
      <c r="K27" s="88">
        <f>AVERAGE(J24:K26)</f>
        <v>1264.3333333333333</v>
      </c>
      <c r="L27" s="97">
        <f>TRUNC(LEFT($A25,3)*M27^2/450450)</f>
        <v>466</v>
      </c>
      <c r="M27" s="88">
        <f>AVERAGE(L24:M26)</f>
        <v>1247</v>
      </c>
      <c r="N27" s="97">
        <f>TRUNC(LEFT($A25,3)*O27^2/450450)</f>
        <v>455</v>
      </c>
      <c r="O27" s="88">
        <f>AVERAGE(N24:O26)</f>
        <v>1232.8333333333333</v>
      </c>
      <c r="P27" s="97">
        <f>TRUNC(LEFT($A25,3)*Q27^2/450450)</f>
        <v>462</v>
      </c>
      <c r="Q27" s="88">
        <f>AVERAGE(P24:Q26)</f>
        <v>1242</v>
      </c>
      <c r="R27" s="97">
        <f>TRUNC(LEFT($A25,3)*S27^2/450450)</f>
        <v>444</v>
      </c>
      <c r="S27" s="88">
        <f>AVERAGE(R24:S26)</f>
        <v>1217.1666666666667</v>
      </c>
      <c r="T27" s="97">
        <f>TRUNC(LEFT($A25,3)*U27^2/450450)</f>
        <v>438</v>
      </c>
      <c r="U27" s="88">
        <f>AVERAGE(T24:U26)</f>
        <v>1209.1666666666667</v>
      </c>
      <c r="V27" s="97">
        <f>TRUNC(LEFT($A25,3)*W27^2/450450)</f>
        <v>423</v>
      </c>
      <c r="W27" s="88">
        <f>AVERAGE(V24:W26)</f>
        <v>1189.1666666666667</v>
      </c>
      <c r="X27" s="97">
        <f>TRUNC(LEFT($A25,3)*Y27^2/450450)</f>
        <v>392</v>
      </c>
      <c r="Y27" s="88">
        <f>AVERAGE(X24:Y26)</f>
        <v>1144.5</v>
      </c>
      <c r="Z27" s="97">
        <f>TRUNC(LEFT($A25,3)*AA27^2/450450)</f>
        <v>372</v>
      </c>
      <c r="AA27" s="88">
        <f>AVERAGE(Z24:AA26)</f>
        <v>1114.8333333333333</v>
      </c>
      <c r="AB27" s="97">
        <f>TRUNC(LEFT($A25,3)*AC27^2/450450)</f>
        <v>362</v>
      </c>
      <c r="AC27" s="88">
        <f>AVERAGE(AB24:AC26)</f>
        <v>1100.5</v>
      </c>
      <c r="AD27" s="97">
        <f>TRUNC(LEFT($A25,3)*AE27^2/450450)</f>
        <v>315</v>
      </c>
      <c r="AE27" s="88">
        <f>AVERAGE(AD24:AE26)</f>
        <v>1026.5</v>
      </c>
      <c r="AF27" s="97">
        <f>TRUNC(LEFT($A25,3)*AG27^2/450450)</f>
        <v>238</v>
      </c>
      <c r="AG27" s="88">
        <f>AVERAGE(AF24:AG26)</f>
        <v>892</v>
      </c>
      <c r="AH27" s="97">
        <f>TRUNC(LEFT($A25,3)*AI27^2/450450)</f>
        <v>171</v>
      </c>
      <c r="AI27" s="88">
        <f>AVERAGE(AH24:AI26)</f>
        <v>756.1666666666666</v>
      </c>
      <c r="AJ27" s="97">
        <f>TRUNC(LEFT($A25,3)*AK27^2/450450)</f>
        <v>274</v>
      </c>
      <c r="AK27" s="88">
        <f>AVERAGE(AJ24:AK26)</f>
        <v>956.5</v>
      </c>
      <c r="AL27" s="97">
        <f>TRUNC(LEFT($A25,3)*AM27^2/450450)</f>
        <v>241</v>
      </c>
      <c r="AM27" s="88">
        <f>AVERAGE(AL24:AM26)</f>
        <v>897.3333333333334</v>
      </c>
      <c r="AN27" s="97">
        <f>TRUNC(LEFT($A25,3)*AO27^2/450450)</f>
        <v>314</v>
      </c>
      <c r="AO27" s="88">
        <f>AVERAGE(AN24:AO26)</f>
        <v>1024.5</v>
      </c>
      <c r="AP27" s="97">
        <f>TRUNC(LEFT($A25,3)*AQ27^2/450450)</f>
        <v>237</v>
      </c>
      <c r="AQ27" s="88">
        <f>AVERAGE(AP24:AQ26)</f>
        <v>890.1666666666666</v>
      </c>
    </row>
    <row r="29" spans="14:26" ht="12.75">
      <c r="N29" t="s">
        <v>71</v>
      </c>
      <c r="Z29" t="s">
        <v>71</v>
      </c>
    </row>
    <row r="30" spans="14:27" ht="12.75">
      <c r="N30" s="40">
        <v>39543</v>
      </c>
      <c r="O30" s="1">
        <v>49</v>
      </c>
      <c r="Z30" s="40">
        <v>39544</v>
      </c>
      <c r="AA30" s="1">
        <v>56</v>
      </c>
    </row>
    <row r="31" spans="14:27" ht="12.75">
      <c r="N31">
        <v>1224</v>
      </c>
      <c r="O31" s="1">
        <v>1233</v>
      </c>
      <c r="Z31">
        <v>1137</v>
      </c>
      <c r="AA31" s="1">
        <v>1147</v>
      </c>
    </row>
    <row r="32" spans="14:27" ht="12.75">
      <c r="N32">
        <v>1267</v>
      </c>
      <c r="O32" s="1">
        <v>1260</v>
      </c>
      <c r="Z32">
        <v>1146</v>
      </c>
      <c r="AA32" s="1">
        <v>1170</v>
      </c>
    </row>
    <row r="33" spans="14:27" ht="12.75">
      <c r="N33">
        <v>1248</v>
      </c>
      <c r="O33" s="1">
        <v>1280</v>
      </c>
      <c r="Z33">
        <v>1151</v>
      </c>
      <c r="AA33" s="1">
        <v>1181</v>
      </c>
    </row>
    <row r="34" spans="1:43" s="69" customFormat="1" ht="12.75">
      <c r="A34" s="68"/>
      <c r="C34" s="70"/>
      <c r="E34" s="70"/>
      <c r="G34" s="70"/>
      <c r="I34" s="70"/>
      <c r="K34" s="70"/>
      <c r="M34" s="70"/>
      <c r="N34" s="62"/>
      <c r="O34" s="51">
        <f>AVERAGE(N31:O33)</f>
        <v>1252</v>
      </c>
      <c r="Q34" s="70"/>
      <c r="S34" s="70"/>
      <c r="U34" s="70"/>
      <c r="W34" s="70"/>
      <c r="Y34" s="70"/>
      <c r="Z34" s="62"/>
      <c r="AA34" s="51">
        <f>AVERAGE(Z31:AA33)</f>
        <v>1155.3333333333333</v>
      </c>
      <c r="AC34" s="70"/>
      <c r="AE34" s="70"/>
      <c r="AG34" s="70"/>
      <c r="AI34" s="71"/>
      <c r="AK34" s="71"/>
      <c r="AM34" s="71"/>
      <c r="AO34" s="71"/>
      <c r="AQ34" s="71"/>
    </row>
  </sheetData>
  <sheetProtection/>
  <printOptions/>
  <pageMargins left="0.75" right="0.75" top="1" bottom="0.55" header="0.67" footer="0.36"/>
  <pageSetup horizontalDpi="600" verticalDpi="600" orientation="landscape" pageOrder="overThenDown" paperSize="9" r:id="rId1"/>
  <headerFooter alignWithMargins="0">
    <oddHeader>&amp;L&amp;"Arial,Bold"&amp;14&amp;A</oddHeader>
  </headerFooter>
</worksheet>
</file>

<file path=xl/worksheets/sheet6.xml><?xml version="1.0" encoding="utf-8"?>
<worksheet xmlns="http://schemas.openxmlformats.org/spreadsheetml/2006/main" xmlns:r="http://schemas.openxmlformats.org/officeDocument/2006/relationships">
  <dimension ref="A1:AN58"/>
  <sheetViews>
    <sheetView zoomScalePageLayoutView="0" workbookViewId="0" topLeftCell="A1">
      <pane xSplit="1" ySplit="2" topLeftCell="M20" activePane="bottomRight" state="frozen"/>
      <selection pane="topLeft" activeCell="A1" sqref="A1"/>
      <selection pane="topRight" activeCell="B1" sqref="B1"/>
      <selection pane="bottomLeft" activeCell="A3" sqref="A3"/>
      <selection pane="bottomRight" activeCell="A4" sqref="A4:A51"/>
    </sheetView>
  </sheetViews>
  <sheetFormatPr defaultColWidth="9.140625" defaultRowHeight="12.75"/>
  <cols>
    <col min="1" max="1" width="12.7109375" style="29" customWidth="1"/>
    <col min="2" max="2" width="9.28125" style="0" bestFit="1" customWidth="1"/>
    <col min="3" max="3" width="9.140625" style="1" customWidth="1"/>
    <col min="5" max="5" width="9.140625" style="1" customWidth="1"/>
    <col min="6" max="6" width="10.00390625" style="0" bestFit="1" customWidth="1"/>
    <col min="7" max="7" width="9.140625" style="1" customWidth="1"/>
    <col min="9" max="9" width="9.140625" style="1" customWidth="1"/>
    <col min="10" max="10" width="9.28125" style="0" bestFit="1" customWidth="1"/>
    <col min="11" max="11" width="9.140625" style="1" customWidth="1"/>
    <col min="12" max="12" width="9.28125" style="0" bestFit="1" customWidth="1"/>
    <col min="13" max="13" width="9.140625" style="1" customWidth="1"/>
    <col min="15" max="15" width="9.140625" style="1" customWidth="1"/>
    <col min="17" max="17" width="9.140625" style="1" customWidth="1"/>
    <col min="19" max="19" width="9.140625" style="1" customWidth="1"/>
    <col min="21" max="21" width="9.140625" style="1" customWidth="1"/>
    <col min="23" max="23" width="9.140625" style="1" customWidth="1"/>
    <col min="25" max="25" width="9.140625" style="1" customWidth="1"/>
    <col min="27" max="27" width="9.140625" style="1" customWidth="1"/>
    <col min="28" max="28" width="9.28125" style="0" bestFit="1" customWidth="1"/>
    <col min="29" max="29" width="9.140625" style="1" customWidth="1"/>
    <col min="30" max="30" width="9.28125" style="0" bestFit="1" customWidth="1"/>
    <col min="31" max="31" width="9.140625" style="1" customWidth="1"/>
    <col min="33" max="33" width="9.140625" style="1" customWidth="1"/>
    <col min="35" max="35" width="9.140625" style="3" customWidth="1"/>
    <col min="37" max="37" width="9.140625" style="3" customWidth="1"/>
    <col min="39" max="39" width="9.140625" style="3" customWidth="1"/>
  </cols>
  <sheetData>
    <row r="1" spans="1:39" ht="12.75">
      <c r="A1" s="32" t="s">
        <v>65</v>
      </c>
      <c r="B1" s="37">
        <v>39520</v>
      </c>
      <c r="C1" s="6">
        <v>56</v>
      </c>
      <c r="D1" s="7"/>
      <c r="E1" s="6">
        <v>47</v>
      </c>
      <c r="F1" s="7"/>
      <c r="G1" s="6"/>
      <c r="H1" s="7"/>
      <c r="I1" s="6">
        <v>42</v>
      </c>
      <c r="J1" s="7"/>
      <c r="K1" s="6">
        <v>41</v>
      </c>
      <c r="L1" s="37">
        <v>39521</v>
      </c>
      <c r="M1" s="6">
        <v>46</v>
      </c>
      <c r="N1" s="7"/>
      <c r="O1" s="6">
        <v>50</v>
      </c>
      <c r="P1" s="7"/>
      <c r="Q1" s="6">
        <v>55</v>
      </c>
      <c r="R1" s="7"/>
      <c r="S1" s="6">
        <v>58</v>
      </c>
      <c r="T1" s="7"/>
      <c r="U1" s="6"/>
      <c r="V1" s="7"/>
      <c r="W1" s="6">
        <v>58</v>
      </c>
      <c r="X1" s="7"/>
      <c r="Y1" s="6">
        <v>56</v>
      </c>
      <c r="Z1" s="7"/>
      <c r="AA1" s="6">
        <v>54</v>
      </c>
      <c r="AB1" s="7"/>
      <c r="AC1" s="6">
        <v>51</v>
      </c>
      <c r="AD1" s="37">
        <v>39522</v>
      </c>
      <c r="AE1" s="6">
        <v>37</v>
      </c>
      <c r="AF1" s="7"/>
      <c r="AG1" s="6">
        <v>36</v>
      </c>
      <c r="AH1" s="7"/>
      <c r="AI1" s="8">
        <v>37</v>
      </c>
      <c r="AJ1" s="37">
        <v>39522</v>
      </c>
      <c r="AK1" s="8">
        <v>35</v>
      </c>
      <c r="AL1" s="37">
        <v>39522</v>
      </c>
      <c r="AM1" s="8">
        <v>35</v>
      </c>
    </row>
    <row r="2" spans="1:39" s="2" customFormat="1" ht="36" customHeight="1">
      <c r="A2" s="28" t="s">
        <v>32</v>
      </c>
      <c r="B2" s="23" t="s">
        <v>0</v>
      </c>
      <c r="C2" s="24"/>
      <c r="D2" s="23" t="s">
        <v>2</v>
      </c>
      <c r="E2" s="24"/>
      <c r="F2" s="23" t="s">
        <v>1</v>
      </c>
      <c r="G2" s="24"/>
      <c r="H2" s="23" t="s">
        <v>3</v>
      </c>
      <c r="I2" s="24"/>
      <c r="J2" s="23" t="s">
        <v>4</v>
      </c>
      <c r="K2" s="24"/>
      <c r="L2" s="23" t="s">
        <v>5</v>
      </c>
      <c r="M2" s="24"/>
      <c r="N2" s="23" t="s">
        <v>6</v>
      </c>
      <c r="O2" s="24"/>
      <c r="P2" s="23" t="s">
        <v>7</v>
      </c>
      <c r="Q2" s="24"/>
      <c r="R2" s="23" t="s">
        <v>8</v>
      </c>
      <c r="S2" s="24"/>
      <c r="T2" s="23" t="s">
        <v>9</v>
      </c>
      <c r="U2" s="24"/>
      <c r="V2" s="23" t="s">
        <v>10</v>
      </c>
      <c r="W2" s="24"/>
      <c r="X2" s="23" t="s">
        <v>11</v>
      </c>
      <c r="Y2" s="24"/>
      <c r="Z2" s="23" t="s">
        <v>12</v>
      </c>
      <c r="AA2" s="24"/>
      <c r="AB2" s="23" t="s">
        <v>13</v>
      </c>
      <c r="AC2" s="24"/>
      <c r="AD2" s="23" t="s">
        <v>14</v>
      </c>
      <c r="AE2" s="24"/>
      <c r="AF2" s="23" t="s">
        <v>15</v>
      </c>
      <c r="AG2" s="24"/>
      <c r="AH2" s="23" t="s">
        <v>16</v>
      </c>
      <c r="AI2" s="25"/>
      <c r="AJ2" s="23" t="s">
        <v>133</v>
      </c>
      <c r="AK2" s="25"/>
      <c r="AL2" s="23" t="s">
        <v>134</v>
      </c>
      <c r="AM2" s="25"/>
    </row>
    <row r="3" spans="2:39" ht="15" customHeight="1">
      <c r="B3" s="7">
        <v>20070201</v>
      </c>
      <c r="C3" s="6"/>
      <c r="D3" s="7" t="s">
        <v>17</v>
      </c>
      <c r="E3" s="6"/>
      <c r="F3" s="7" t="s">
        <v>17</v>
      </c>
      <c r="G3" s="6"/>
      <c r="H3" s="7" t="s">
        <v>17</v>
      </c>
      <c r="I3" s="6"/>
      <c r="J3" s="7" t="s">
        <v>17</v>
      </c>
      <c r="K3" s="6"/>
      <c r="L3" s="7" t="s">
        <v>17</v>
      </c>
      <c r="M3" s="6"/>
      <c r="N3" s="7" t="s">
        <v>17</v>
      </c>
      <c r="O3" s="6"/>
      <c r="P3" s="7" t="s">
        <v>17</v>
      </c>
      <c r="Q3" s="6"/>
      <c r="R3" s="7" t="s">
        <v>17</v>
      </c>
      <c r="S3" s="6"/>
      <c r="T3" s="7" t="s">
        <v>17</v>
      </c>
      <c r="U3" s="6"/>
      <c r="V3" s="7" t="s">
        <v>17</v>
      </c>
      <c r="W3" s="6"/>
      <c r="X3" s="7" t="s">
        <v>17</v>
      </c>
      <c r="Y3" s="6"/>
      <c r="Z3" s="7" t="s">
        <v>17</v>
      </c>
      <c r="AA3" s="6"/>
      <c r="AB3" s="7" t="s">
        <v>17</v>
      </c>
      <c r="AC3" s="6"/>
      <c r="AD3" s="7" t="s">
        <v>17</v>
      </c>
      <c r="AE3" s="6"/>
      <c r="AF3" s="7" t="s">
        <v>17</v>
      </c>
      <c r="AG3" s="6"/>
      <c r="AH3" s="7" t="s">
        <v>17</v>
      </c>
      <c r="AI3" s="8"/>
      <c r="AJ3" s="7" t="s">
        <v>17</v>
      </c>
      <c r="AK3" s="8"/>
      <c r="AL3" s="7" t="s">
        <v>17</v>
      </c>
      <c r="AM3" s="8"/>
    </row>
    <row r="4" spans="1:39" ht="15" customHeight="1">
      <c r="A4" s="30" t="s">
        <v>18</v>
      </c>
      <c r="B4" s="13">
        <v>1745</v>
      </c>
      <c r="C4" s="13">
        <v>1753</v>
      </c>
      <c r="D4" s="14">
        <v>1775</v>
      </c>
      <c r="E4" s="13">
        <v>1758</v>
      </c>
      <c r="F4" s="14">
        <v>1732</v>
      </c>
      <c r="G4" s="13">
        <v>1742</v>
      </c>
      <c r="H4" s="14">
        <v>1780</v>
      </c>
      <c r="I4" s="13">
        <v>1796</v>
      </c>
      <c r="J4" s="14">
        <v>1754</v>
      </c>
      <c r="K4" s="13">
        <v>1759</v>
      </c>
      <c r="L4" s="14">
        <v>1736</v>
      </c>
      <c r="M4" s="13">
        <v>1738</v>
      </c>
      <c r="N4" s="14">
        <v>1705</v>
      </c>
      <c r="O4" s="13">
        <v>1707</v>
      </c>
      <c r="P4" s="14">
        <v>1720</v>
      </c>
      <c r="Q4" s="13">
        <v>1718</v>
      </c>
      <c r="R4" s="14">
        <v>1638</v>
      </c>
      <c r="S4" s="13">
        <v>1659</v>
      </c>
      <c r="T4" s="14">
        <v>1648</v>
      </c>
      <c r="U4" s="13">
        <v>1638</v>
      </c>
      <c r="V4" s="14">
        <v>1612</v>
      </c>
      <c r="W4" s="13">
        <v>1612</v>
      </c>
      <c r="X4" s="14">
        <v>1624</v>
      </c>
      <c r="Y4" s="13">
        <v>1621</v>
      </c>
      <c r="Z4" s="14">
        <v>1579</v>
      </c>
      <c r="AA4" s="13">
        <v>1557</v>
      </c>
      <c r="AB4" s="14">
        <v>1544</v>
      </c>
      <c r="AC4" s="13">
        <v>1538</v>
      </c>
      <c r="AD4" s="14">
        <v>1418</v>
      </c>
      <c r="AE4" s="13">
        <v>1418</v>
      </c>
      <c r="AF4" s="14">
        <v>1386</v>
      </c>
      <c r="AG4" s="13">
        <v>1370</v>
      </c>
      <c r="AH4" s="14">
        <v>1201</v>
      </c>
      <c r="AI4" s="15">
        <v>1208</v>
      </c>
      <c r="AJ4" s="14">
        <v>1416</v>
      </c>
      <c r="AK4" s="15">
        <v>1412</v>
      </c>
      <c r="AL4" s="14"/>
      <c r="AM4" s="15"/>
    </row>
    <row r="5" spans="1:39" ht="15" customHeight="1">
      <c r="A5" s="29" t="s">
        <v>19</v>
      </c>
      <c r="B5" s="17">
        <v>1756</v>
      </c>
      <c r="C5" s="17">
        <v>1756</v>
      </c>
      <c r="D5" s="18">
        <v>1759</v>
      </c>
      <c r="E5" s="17">
        <v>1757</v>
      </c>
      <c r="F5" s="18">
        <v>1745</v>
      </c>
      <c r="G5" s="17">
        <v>1747</v>
      </c>
      <c r="H5" s="18">
        <v>1775</v>
      </c>
      <c r="I5" s="17">
        <v>1772</v>
      </c>
      <c r="J5" s="18">
        <v>1794</v>
      </c>
      <c r="K5" s="17">
        <v>1783</v>
      </c>
      <c r="L5" s="18">
        <v>1763</v>
      </c>
      <c r="M5" s="17">
        <v>1759</v>
      </c>
      <c r="N5" s="18">
        <v>1732</v>
      </c>
      <c r="O5" s="17">
        <v>1731</v>
      </c>
      <c r="P5" s="18">
        <v>1658</v>
      </c>
      <c r="Q5" s="17">
        <v>1680</v>
      </c>
      <c r="R5" s="18">
        <v>1640</v>
      </c>
      <c r="S5" s="17">
        <v>1658</v>
      </c>
      <c r="T5" s="18">
        <v>1669</v>
      </c>
      <c r="U5" s="17">
        <v>1679</v>
      </c>
      <c r="V5" s="18">
        <v>1646</v>
      </c>
      <c r="W5" s="17">
        <v>1640</v>
      </c>
      <c r="X5" s="18">
        <v>1626</v>
      </c>
      <c r="Y5" s="17">
        <v>1633</v>
      </c>
      <c r="Z5" s="18">
        <v>1543</v>
      </c>
      <c r="AA5" s="17">
        <v>1561</v>
      </c>
      <c r="AB5" s="18">
        <v>1550</v>
      </c>
      <c r="AC5" s="17">
        <v>1544</v>
      </c>
      <c r="AD5" s="18">
        <v>1491</v>
      </c>
      <c r="AE5" s="17">
        <v>1451</v>
      </c>
      <c r="AF5" s="18">
        <v>1318</v>
      </c>
      <c r="AG5" s="17">
        <v>1283</v>
      </c>
      <c r="AH5" s="18">
        <v>1234</v>
      </c>
      <c r="AI5" s="19">
        <v>1232</v>
      </c>
      <c r="AJ5" s="18">
        <v>1409</v>
      </c>
      <c r="AK5" s="19">
        <v>1406</v>
      </c>
      <c r="AL5" s="18"/>
      <c r="AM5" s="19"/>
    </row>
    <row r="6" spans="1:39" ht="15" customHeight="1">
      <c r="A6" s="29" t="s">
        <v>49</v>
      </c>
      <c r="B6" s="17">
        <v>1756</v>
      </c>
      <c r="C6" s="17">
        <v>1756</v>
      </c>
      <c r="D6" s="18">
        <v>1775</v>
      </c>
      <c r="E6" s="17">
        <v>1769</v>
      </c>
      <c r="F6" s="18">
        <v>1737</v>
      </c>
      <c r="G6" s="17">
        <v>1736</v>
      </c>
      <c r="H6" s="18">
        <v>1742</v>
      </c>
      <c r="I6" s="17">
        <v>1744</v>
      </c>
      <c r="J6" s="18">
        <v>1763</v>
      </c>
      <c r="K6" s="17">
        <v>1746</v>
      </c>
      <c r="L6" s="18">
        <v>1718</v>
      </c>
      <c r="M6" s="17">
        <v>1713</v>
      </c>
      <c r="N6" s="18">
        <v>1707</v>
      </c>
      <c r="O6" s="17">
        <v>1716</v>
      </c>
      <c r="P6" s="18">
        <v>1666</v>
      </c>
      <c r="Q6" s="17">
        <v>1700</v>
      </c>
      <c r="R6" s="18">
        <v>1631</v>
      </c>
      <c r="S6" s="17">
        <v>1657</v>
      </c>
      <c r="T6" s="18">
        <v>1670</v>
      </c>
      <c r="U6" s="17">
        <v>1675</v>
      </c>
      <c r="V6" s="18">
        <v>1650</v>
      </c>
      <c r="W6" s="17">
        <v>1646</v>
      </c>
      <c r="X6" s="18">
        <v>1606</v>
      </c>
      <c r="Y6" s="17">
        <v>1604</v>
      </c>
      <c r="Z6" s="18">
        <v>1576</v>
      </c>
      <c r="AA6" s="17">
        <v>1581</v>
      </c>
      <c r="AB6" s="18">
        <v>1541</v>
      </c>
      <c r="AC6" s="17">
        <v>1517</v>
      </c>
      <c r="AD6" s="18">
        <v>1435</v>
      </c>
      <c r="AE6" s="17">
        <v>1448</v>
      </c>
      <c r="AF6" s="18">
        <v>1363</v>
      </c>
      <c r="AG6" s="17">
        <v>1347</v>
      </c>
      <c r="AH6" s="18">
        <v>1207</v>
      </c>
      <c r="AI6" s="19">
        <v>1208</v>
      </c>
      <c r="AJ6" s="18">
        <v>1410</v>
      </c>
      <c r="AK6" s="19">
        <v>1405</v>
      </c>
      <c r="AL6" s="18"/>
      <c r="AM6" s="19"/>
    </row>
    <row r="7" spans="1:39" s="52" customFormat="1" ht="15" customHeight="1">
      <c r="A7" s="48"/>
      <c r="B7" s="97">
        <f>TRUNC(LEFT($A5,3)*C7^2/450450)</f>
        <v>614</v>
      </c>
      <c r="C7" s="51">
        <f>AVERAGE(B4:C6)</f>
        <v>1753.6666666666667</v>
      </c>
      <c r="D7" s="97">
        <f>TRUNC(LEFT($A5,3)*E7^2/450450)</f>
        <v>622</v>
      </c>
      <c r="E7" s="51">
        <f>AVERAGE(D4:E6)</f>
        <v>1765.5</v>
      </c>
      <c r="F7" s="97">
        <f>TRUNC(LEFT($A5,3)*G7^2/450450)</f>
        <v>604</v>
      </c>
      <c r="G7" s="51">
        <f>AVERAGE(F4:G6)</f>
        <v>1739.8333333333333</v>
      </c>
      <c r="H7" s="97">
        <f>TRUNC(LEFT($A5,3)*I7^2/450450)</f>
        <v>624</v>
      </c>
      <c r="I7" s="51">
        <f>AVERAGE(H4:I6)</f>
        <v>1768.1666666666667</v>
      </c>
      <c r="J7" s="97">
        <f>TRUNC(LEFT($A5,3)*K7^2/450450)</f>
        <v>623</v>
      </c>
      <c r="K7" s="51">
        <f>AVERAGE(J4:K6)</f>
        <v>1766.5</v>
      </c>
      <c r="L7" s="97">
        <f>TRUNC(LEFT($A5,3)*M7^2/450450)</f>
        <v>603</v>
      </c>
      <c r="M7" s="51">
        <f>AVERAGE(L4:M6)</f>
        <v>1737.8333333333333</v>
      </c>
      <c r="N7" s="97">
        <f>TRUNC(LEFT($A5,3)*O7^2/450450)</f>
        <v>588</v>
      </c>
      <c r="O7" s="51">
        <f>AVERAGE(N4:O6)</f>
        <v>1716.3333333333333</v>
      </c>
      <c r="P7" s="97">
        <f>TRUNC(LEFT($A5,3)*Q7^2/450450)</f>
        <v>570</v>
      </c>
      <c r="Q7" s="51">
        <f>AVERAGE(P4:Q6)</f>
        <v>1690.3333333333333</v>
      </c>
      <c r="R7" s="97">
        <f>TRUNC(LEFT($A5,3)*S7^2/450450)</f>
        <v>542</v>
      </c>
      <c r="S7" s="51">
        <f>AVERAGE(R4:S6)</f>
        <v>1647.1666666666667</v>
      </c>
      <c r="T7" s="97">
        <f>TRUNC(LEFT($A5,3)*U7^2/450450)</f>
        <v>552</v>
      </c>
      <c r="U7" s="51">
        <f>AVERAGE(T4:U6)</f>
        <v>1663.1666666666667</v>
      </c>
      <c r="V7" s="97">
        <f>TRUNC(LEFT($A5,3)*W7^2/450450)</f>
        <v>533</v>
      </c>
      <c r="W7" s="51">
        <f>AVERAGE(V4:W6)</f>
        <v>1634.3333333333333</v>
      </c>
      <c r="X7" s="97">
        <f>TRUNC(LEFT($A5,3)*Y7^2/450450)</f>
        <v>523</v>
      </c>
      <c r="Y7" s="51">
        <f>AVERAGE(X4:Y6)</f>
        <v>1619</v>
      </c>
      <c r="Z7" s="97">
        <f>TRUNC(LEFT($A5,3)*AA7^2/450450)</f>
        <v>490</v>
      </c>
      <c r="AA7" s="51">
        <f>AVERAGE(Z4:AA6)</f>
        <v>1566.1666666666667</v>
      </c>
      <c r="AB7" s="97">
        <f>TRUNC(LEFT($A5,3)*AC7^2/450450)</f>
        <v>473</v>
      </c>
      <c r="AC7" s="51">
        <f>AVERAGE(AB4:AC6)</f>
        <v>1539</v>
      </c>
      <c r="AD7" s="97">
        <f>TRUNC(LEFT($A5,3)*AE7^2/450450)</f>
        <v>416</v>
      </c>
      <c r="AE7" s="51">
        <f>AVERAGE(AD4:AE6)</f>
        <v>1443.5</v>
      </c>
      <c r="AF7" s="97">
        <f>TRUNC(LEFT($A5,3)*AG7^2/450450)</f>
        <v>361</v>
      </c>
      <c r="AG7" s="51">
        <f>AVERAGE(AF4:AG6)</f>
        <v>1344.5</v>
      </c>
      <c r="AH7" s="97">
        <f>TRUNC(LEFT($A5,3)*AI7^2/450450)</f>
        <v>294</v>
      </c>
      <c r="AI7" s="51">
        <f>AVERAGE(AH4:AI6)</f>
        <v>1215</v>
      </c>
      <c r="AJ7" s="97">
        <f>TRUNC(LEFT($A5,3)*AK7^2/450450)</f>
        <v>397</v>
      </c>
      <c r="AK7" s="51">
        <f>AVERAGE(AJ4:AK6)</f>
        <v>1409.6666666666667</v>
      </c>
      <c r="AL7" s="50"/>
      <c r="AM7" s="67">
        <v>0</v>
      </c>
    </row>
    <row r="8" spans="2:39" ht="15" customHeight="1">
      <c r="B8" s="7">
        <v>20070501</v>
      </c>
      <c r="C8" s="6"/>
      <c r="D8" s="7" t="s">
        <v>17</v>
      </c>
      <c r="E8" s="6"/>
      <c r="F8" s="7" t="s">
        <v>17</v>
      </c>
      <c r="G8" s="6"/>
      <c r="H8" s="7" t="s">
        <v>17</v>
      </c>
      <c r="I8" s="6"/>
      <c r="J8" s="7" t="s">
        <v>17</v>
      </c>
      <c r="K8" s="6"/>
      <c r="L8" s="7" t="s">
        <v>17</v>
      </c>
      <c r="M8" s="6"/>
      <c r="N8" s="7" t="s">
        <v>17</v>
      </c>
      <c r="O8" s="6"/>
      <c r="P8" s="7" t="s">
        <v>17</v>
      </c>
      <c r="Q8" s="6"/>
      <c r="R8" s="7" t="s">
        <v>17</v>
      </c>
      <c r="S8" s="6"/>
      <c r="T8" s="7" t="s">
        <v>17</v>
      </c>
      <c r="U8" s="6"/>
      <c r="V8" s="7" t="s">
        <v>17</v>
      </c>
      <c r="W8" s="6"/>
      <c r="X8" s="7" t="s">
        <v>17</v>
      </c>
      <c r="Y8" s="6"/>
      <c r="Z8" s="7" t="s">
        <v>17</v>
      </c>
      <c r="AA8" s="6"/>
      <c r="AB8" s="7" t="s">
        <v>17</v>
      </c>
      <c r="AC8" s="6"/>
      <c r="AD8" s="7" t="s">
        <v>17</v>
      </c>
      <c r="AE8" s="6"/>
      <c r="AF8" s="7" t="s">
        <v>17</v>
      </c>
      <c r="AG8" s="6"/>
      <c r="AH8" s="7" t="s">
        <v>17</v>
      </c>
      <c r="AI8" s="8"/>
      <c r="AJ8" s="7" t="s">
        <v>17</v>
      </c>
      <c r="AK8" s="8"/>
      <c r="AL8" s="7" t="s">
        <v>17</v>
      </c>
      <c r="AM8" s="8"/>
    </row>
    <row r="9" spans="1:39" ht="15" customHeight="1">
      <c r="A9" s="30" t="s">
        <v>18</v>
      </c>
      <c r="B9" s="13">
        <v>1518</v>
      </c>
      <c r="C9" s="13">
        <v>1520</v>
      </c>
      <c r="D9" s="14">
        <v>1552</v>
      </c>
      <c r="E9" s="13">
        <v>1549</v>
      </c>
      <c r="F9" s="14">
        <v>1513</v>
      </c>
      <c r="G9" s="13">
        <v>1516</v>
      </c>
      <c r="H9" s="14">
        <v>1522</v>
      </c>
      <c r="I9" s="13">
        <v>1524</v>
      </c>
      <c r="J9" s="14">
        <v>1530</v>
      </c>
      <c r="K9" s="13">
        <v>1526</v>
      </c>
      <c r="L9" s="14">
        <v>1496</v>
      </c>
      <c r="M9" s="13">
        <v>1495</v>
      </c>
      <c r="N9" s="14">
        <v>1504</v>
      </c>
      <c r="O9" s="13">
        <v>1504</v>
      </c>
      <c r="P9" s="14">
        <v>1496</v>
      </c>
      <c r="Q9" s="13">
        <v>1505</v>
      </c>
      <c r="R9" s="14">
        <v>1443</v>
      </c>
      <c r="S9" s="13">
        <v>1449</v>
      </c>
      <c r="T9" s="14">
        <v>1468</v>
      </c>
      <c r="U9" s="13">
        <v>1463</v>
      </c>
      <c r="V9" s="14">
        <v>1455</v>
      </c>
      <c r="W9" s="13">
        <v>1454</v>
      </c>
      <c r="X9" s="14">
        <v>1443</v>
      </c>
      <c r="Y9" s="13">
        <v>1435</v>
      </c>
      <c r="Z9" s="14">
        <v>1383</v>
      </c>
      <c r="AA9" s="13">
        <v>1409</v>
      </c>
      <c r="AB9" s="14">
        <v>1352</v>
      </c>
      <c r="AC9" s="13">
        <v>1377</v>
      </c>
      <c r="AD9" s="14">
        <v>1329</v>
      </c>
      <c r="AE9" s="13">
        <v>1328</v>
      </c>
      <c r="AF9" s="14">
        <v>1247</v>
      </c>
      <c r="AG9" s="13">
        <v>1247</v>
      </c>
      <c r="AH9" s="14">
        <v>1131</v>
      </c>
      <c r="AI9" s="15">
        <v>1120</v>
      </c>
      <c r="AJ9" s="14">
        <v>1290</v>
      </c>
      <c r="AK9" s="15">
        <v>1292</v>
      </c>
      <c r="AL9" s="14"/>
      <c r="AM9" s="15"/>
    </row>
    <row r="10" spans="1:39" ht="15" customHeight="1">
      <c r="A10" s="29" t="s">
        <v>50</v>
      </c>
      <c r="B10" s="17">
        <v>1546</v>
      </c>
      <c r="C10" s="17">
        <v>1549</v>
      </c>
      <c r="D10" s="18">
        <v>1563</v>
      </c>
      <c r="E10" s="17">
        <v>1564</v>
      </c>
      <c r="F10" s="18">
        <v>1536</v>
      </c>
      <c r="G10" s="17">
        <v>1539</v>
      </c>
      <c r="H10" s="18">
        <v>1544</v>
      </c>
      <c r="I10" s="17">
        <v>1540</v>
      </c>
      <c r="J10" s="18">
        <v>1548</v>
      </c>
      <c r="K10" s="17">
        <v>1547</v>
      </c>
      <c r="L10" s="18">
        <v>1537</v>
      </c>
      <c r="M10" s="17">
        <v>1538</v>
      </c>
      <c r="N10" s="18">
        <v>1527</v>
      </c>
      <c r="O10" s="17">
        <v>1529</v>
      </c>
      <c r="P10" s="18">
        <v>1486</v>
      </c>
      <c r="Q10" s="17">
        <v>1515</v>
      </c>
      <c r="R10" s="18">
        <v>1493</v>
      </c>
      <c r="S10" s="17">
        <v>1498</v>
      </c>
      <c r="T10" s="18">
        <v>1491</v>
      </c>
      <c r="U10" s="17">
        <v>1493</v>
      </c>
      <c r="V10" s="18">
        <v>1465</v>
      </c>
      <c r="W10" s="17">
        <v>1456</v>
      </c>
      <c r="X10" s="18">
        <v>1447</v>
      </c>
      <c r="Y10" s="17">
        <v>1451</v>
      </c>
      <c r="Z10" s="18">
        <v>1383</v>
      </c>
      <c r="AA10" s="17">
        <v>1417</v>
      </c>
      <c r="AB10" s="18">
        <v>1364</v>
      </c>
      <c r="AC10" s="17">
        <v>1382</v>
      </c>
      <c r="AD10" s="18">
        <v>1313</v>
      </c>
      <c r="AE10" s="17">
        <v>1300</v>
      </c>
      <c r="AF10" s="18">
        <v>1256</v>
      </c>
      <c r="AG10" s="17">
        <v>1256</v>
      </c>
      <c r="AH10" s="18">
        <v>1148</v>
      </c>
      <c r="AI10" s="19">
        <v>1144</v>
      </c>
      <c r="AJ10" s="18">
        <v>1302</v>
      </c>
      <c r="AK10" s="19">
        <v>1297</v>
      </c>
      <c r="AL10" s="18"/>
      <c r="AM10" s="19"/>
    </row>
    <row r="11" spans="1:39" ht="15" customHeight="1">
      <c r="A11" s="29" t="s">
        <v>49</v>
      </c>
      <c r="B11" s="17">
        <v>1563</v>
      </c>
      <c r="C11" s="17">
        <v>1563</v>
      </c>
      <c r="D11" s="18">
        <v>1534</v>
      </c>
      <c r="E11" s="17">
        <v>1539</v>
      </c>
      <c r="F11" s="18">
        <v>1520</v>
      </c>
      <c r="G11" s="17">
        <v>1523</v>
      </c>
      <c r="H11" s="18">
        <v>1541</v>
      </c>
      <c r="I11" s="17">
        <v>1542</v>
      </c>
      <c r="J11" s="18">
        <v>1520</v>
      </c>
      <c r="K11" s="17">
        <v>1521</v>
      </c>
      <c r="L11" s="18">
        <v>1518</v>
      </c>
      <c r="M11" s="17">
        <v>1520</v>
      </c>
      <c r="N11" s="18">
        <v>1508</v>
      </c>
      <c r="O11" s="17">
        <v>1510</v>
      </c>
      <c r="P11" s="18">
        <v>1479</v>
      </c>
      <c r="Q11" s="17">
        <v>1495</v>
      </c>
      <c r="R11" s="18">
        <v>1476</v>
      </c>
      <c r="S11" s="17">
        <v>1485</v>
      </c>
      <c r="T11" s="18">
        <v>1469</v>
      </c>
      <c r="U11" s="17">
        <v>1471</v>
      </c>
      <c r="V11" s="18">
        <v>1458</v>
      </c>
      <c r="W11" s="17">
        <v>1462</v>
      </c>
      <c r="X11" s="18">
        <v>1455</v>
      </c>
      <c r="Y11" s="17">
        <v>1444</v>
      </c>
      <c r="Z11" s="18">
        <v>1406</v>
      </c>
      <c r="AA11" s="17">
        <v>1415</v>
      </c>
      <c r="AB11" s="18">
        <v>1371</v>
      </c>
      <c r="AC11" s="17">
        <v>1388</v>
      </c>
      <c r="AD11" s="18">
        <v>1329</v>
      </c>
      <c r="AE11" s="17">
        <v>1298</v>
      </c>
      <c r="AF11" s="18">
        <v>1234</v>
      </c>
      <c r="AG11" s="17">
        <v>1231</v>
      </c>
      <c r="AH11" s="18">
        <v>1135</v>
      </c>
      <c r="AI11" s="19">
        <v>1127</v>
      </c>
      <c r="AJ11" s="18">
        <v>1312</v>
      </c>
      <c r="AK11" s="19">
        <v>1313</v>
      </c>
      <c r="AL11" s="18"/>
      <c r="AM11" s="19"/>
    </row>
    <row r="12" spans="1:39" s="52" customFormat="1" ht="15" customHeight="1">
      <c r="A12" s="48"/>
      <c r="B12" s="97">
        <f>TRUNC(LEFT($A10,3)*C12^2/450450)</f>
        <v>607</v>
      </c>
      <c r="C12" s="51">
        <f>AVERAGE(B9:C11)</f>
        <v>1543.1666666666667</v>
      </c>
      <c r="D12" s="97">
        <f>TRUNC(LEFT($A10,3)*E12^2/450450)</f>
        <v>613</v>
      </c>
      <c r="E12" s="51">
        <f>AVERAGE(D9:E11)</f>
        <v>1550.1666666666667</v>
      </c>
      <c r="F12" s="97">
        <f>TRUNC(LEFT($A10,3)*G12^2/450450)</f>
        <v>593</v>
      </c>
      <c r="G12" s="51">
        <f>AVERAGE(F9:G11)</f>
        <v>1524.5</v>
      </c>
      <c r="H12" s="97">
        <f>TRUNC(LEFT($A10,3)*I12^2/450450)</f>
        <v>601</v>
      </c>
      <c r="I12" s="51">
        <f>AVERAGE(H9:I11)</f>
        <v>1535.5</v>
      </c>
      <c r="J12" s="97">
        <f>TRUNC(LEFT($A10,3)*K12^2/450450)</f>
        <v>599</v>
      </c>
      <c r="K12" s="51">
        <f>AVERAGE(J9:K11)</f>
        <v>1532</v>
      </c>
      <c r="L12" s="97">
        <f>TRUNC(LEFT($A10,3)*M12^2/450450)</f>
        <v>587</v>
      </c>
      <c r="M12" s="51">
        <f>AVERAGE(L9:M11)</f>
        <v>1517.3333333333333</v>
      </c>
      <c r="N12" s="97">
        <f>TRUNC(LEFT($A10,3)*O12^2/450450)</f>
        <v>584</v>
      </c>
      <c r="O12" s="51">
        <f>AVERAGE(N9:O11)</f>
        <v>1513.6666666666667</v>
      </c>
      <c r="P12" s="97">
        <f>TRUNC(LEFT($A10,3)*Q12^2/450450)</f>
        <v>571</v>
      </c>
      <c r="Q12" s="51">
        <f>AVERAGE(P9:Q11)</f>
        <v>1496</v>
      </c>
      <c r="R12" s="97">
        <f>TRUNC(LEFT($A10,3)*S12^2/450450)</f>
        <v>554</v>
      </c>
      <c r="S12" s="51">
        <f>AVERAGE(R9:S11)</f>
        <v>1474</v>
      </c>
      <c r="T12" s="97">
        <f>TRUNC(LEFT($A10,3)*U12^2/450450)</f>
        <v>556</v>
      </c>
      <c r="U12" s="51">
        <f>AVERAGE(T9:U11)</f>
        <v>1475.8333333333333</v>
      </c>
      <c r="V12" s="97">
        <f>TRUNC(LEFT($A10,3)*W12^2/450450)</f>
        <v>542</v>
      </c>
      <c r="W12" s="51">
        <f>AVERAGE(V9:W11)</f>
        <v>1458.3333333333333</v>
      </c>
      <c r="X12" s="97">
        <f>TRUNC(LEFT($A10,3)*Y12^2/450450)</f>
        <v>533</v>
      </c>
      <c r="Y12" s="51">
        <f>AVERAGE(X9:Y11)</f>
        <v>1445.8333333333333</v>
      </c>
      <c r="Z12" s="97">
        <f>TRUNC(LEFT($A10,3)*AA12^2/450450)</f>
        <v>501</v>
      </c>
      <c r="AA12" s="51">
        <f>AVERAGE(Z9:AA11)</f>
        <v>1402.1666666666667</v>
      </c>
      <c r="AB12" s="97">
        <f>TRUNC(LEFT($A10,3)*AC12^2/450450)</f>
        <v>480</v>
      </c>
      <c r="AC12" s="51">
        <f>AVERAGE(AB9:AC11)</f>
        <v>1372.3333333333333</v>
      </c>
      <c r="AD12" s="97">
        <f>TRUNC(LEFT($A10,3)*AE12^2/450450)</f>
        <v>442</v>
      </c>
      <c r="AE12" s="51">
        <f>AVERAGE(AD9:AE11)</f>
        <v>1316.1666666666667</v>
      </c>
      <c r="AF12" s="97">
        <f>TRUNC(LEFT($A10,3)*AG12^2/450450)</f>
        <v>395</v>
      </c>
      <c r="AG12" s="51">
        <f>AVERAGE(AF9:AG11)</f>
        <v>1245.1666666666667</v>
      </c>
      <c r="AH12" s="97">
        <f>TRUNC(LEFT($A10,3)*AI12^2/450450)</f>
        <v>328</v>
      </c>
      <c r="AI12" s="51">
        <f>AVERAGE(AH9:AI11)</f>
        <v>1134.1666666666667</v>
      </c>
      <c r="AJ12" s="97">
        <f>TRUNC(LEFT($A10,3)*AK12^2/450450)</f>
        <v>432</v>
      </c>
      <c r="AK12" s="51">
        <f>AVERAGE(AJ9:AK11)</f>
        <v>1301</v>
      </c>
      <c r="AL12" s="50"/>
      <c r="AM12" s="67">
        <v>0</v>
      </c>
    </row>
    <row r="13" spans="1:39" ht="15" customHeight="1">
      <c r="A13" s="33"/>
      <c r="B13" s="7">
        <v>20070301</v>
      </c>
      <c r="C13" s="6"/>
      <c r="D13" s="7" t="s">
        <v>17</v>
      </c>
      <c r="E13" s="6"/>
      <c r="F13" s="7" t="s">
        <v>17</v>
      </c>
      <c r="G13" s="6"/>
      <c r="H13" s="7" t="s">
        <v>17</v>
      </c>
      <c r="I13" s="6"/>
      <c r="J13" s="7" t="s">
        <v>17</v>
      </c>
      <c r="K13" s="6"/>
      <c r="L13" s="7" t="s">
        <v>17</v>
      </c>
      <c r="M13" s="6"/>
      <c r="N13" s="7" t="s">
        <v>17</v>
      </c>
      <c r="O13" s="6"/>
      <c r="P13" s="7" t="s">
        <v>17</v>
      </c>
      <c r="Q13" s="6"/>
      <c r="R13" s="7" t="s">
        <v>17</v>
      </c>
      <c r="S13" s="6"/>
      <c r="T13" s="7" t="s">
        <v>17</v>
      </c>
      <c r="U13" s="6"/>
      <c r="V13" s="7" t="s">
        <v>17</v>
      </c>
      <c r="W13" s="6"/>
      <c r="X13" s="7" t="s">
        <v>17</v>
      </c>
      <c r="Y13" s="6"/>
      <c r="Z13" s="7" t="s">
        <v>17</v>
      </c>
      <c r="AA13" s="6"/>
      <c r="AB13" s="7" t="s">
        <v>17</v>
      </c>
      <c r="AC13" s="6"/>
      <c r="AD13" s="7" t="s">
        <v>17</v>
      </c>
      <c r="AE13" s="6"/>
      <c r="AF13" s="7" t="s">
        <v>17</v>
      </c>
      <c r="AG13" s="6"/>
      <c r="AH13" s="7" t="s">
        <v>17</v>
      </c>
      <c r="AI13" s="8"/>
      <c r="AJ13" s="7" t="s">
        <v>17</v>
      </c>
      <c r="AK13" s="8"/>
      <c r="AL13" s="7" t="s">
        <v>17</v>
      </c>
      <c r="AM13" s="8"/>
    </row>
    <row r="14" spans="1:39" ht="15" customHeight="1">
      <c r="A14" s="30" t="s">
        <v>18</v>
      </c>
      <c r="B14" s="13">
        <v>1458</v>
      </c>
      <c r="C14" s="13">
        <v>1459</v>
      </c>
      <c r="D14" s="14">
        <v>1388</v>
      </c>
      <c r="E14" s="13">
        <v>1390</v>
      </c>
      <c r="F14" s="14">
        <v>1431</v>
      </c>
      <c r="G14" s="13">
        <v>1433</v>
      </c>
      <c r="H14" s="14">
        <v>1375</v>
      </c>
      <c r="I14" s="13">
        <v>1377</v>
      </c>
      <c r="J14" s="14">
        <v>1443</v>
      </c>
      <c r="K14" s="13">
        <v>1426</v>
      </c>
      <c r="L14" s="14">
        <v>1443</v>
      </c>
      <c r="M14" s="13">
        <v>1442</v>
      </c>
      <c r="N14" s="14">
        <v>1341</v>
      </c>
      <c r="O14" s="13">
        <v>1349</v>
      </c>
      <c r="P14" s="14">
        <v>1297</v>
      </c>
      <c r="Q14" s="13">
        <v>1324</v>
      </c>
      <c r="R14" s="14">
        <v>1387</v>
      </c>
      <c r="S14" s="13">
        <v>1395</v>
      </c>
      <c r="T14" s="14">
        <v>1372</v>
      </c>
      <c r="U14" s="13">
        <v>1374</v>
      </c>
      <c r="V14" s="14">
        <v>1366</v>
      </c>
      <c r="W14" s="13">
        <v>1356</v>
      </c>
      <c r="X14" s="14">
        <v>1333</v>
      </c>
      <c r="Y14" s="13">
        <v>1328</v>
      </c>
      <c r="Z14" s="14">
        <v>1312</v>
      </c>
      <c r="AA14" s="13">
        <v>1308</v>
      </c>
      <c r="AB14" s="14">
        <v>1280</v>
      </c>
      <c r="AC14" s="13">
        <v>1286</v>
      </c>
      <c r="AD14" s="14">
        <v>1222</v>
      </c>
      <c r="AE14" s="13">
        <v>1221</v>
      </c>
      <c r="AF14" s="14">
        <v>1182</v>
      </c>
      <c r="AG14" s="13">
        <v>1164</v>
      </c>
      <c r="AH14" s="14">
        <v>1075</v>
      </c>
      <c r="AI14" s="15">
        <v>1074</v>
      </c>
      <c r="AJ14" s="14">
        <v>1180</v>
      </c>
      <c r="AK14" s="15">
        <v>1177</v>
      </c>
      <c r="AL14" s="14"/>
      <c r="AM14" s="15"/>
    </row>
    <row r="15" spans="1:39" ht="15" customHeight="1">
      <c r="A15" s="29" t="s">
        <v>45</v>
      </c>
      <c r="B15" s="17">
        <v>1429</v>
      </c>
      <c r="C15" s="17">
        <v>1422</v>
      </c>
      <c r="D15" s="18">
        <v>1436</v>
      </c>
      <c r="E15" s="17">
        <v>1444</v>
      </c>
      <c r="F15" s="18">
        <v>1432</v>
      </c>
      <c r="G15" s="17">
        <v>1443</v>
      </c>
      <c r="H15" s="18">
        <v>1388</v>
      </c>
      <c r="I15" s="17">
        <v>1390</v>
      </c>
      <c r="J15" s="18">
        <v>1391</v>
      </c>
      <c r="K15" s="17">
        <v>1386</v>
      </c>
      <c r="L15" s="18">
        <v>1713</v>
      </c>
      <c r="M15" s="17">
        <v>1418</v>
      </c>
      <c r="N15" s="18">
        <v>1412</v>
      </c>
      <c r="O15" s="17">
        <v>1421</v>
      </c>
      <c r="P15" s="18">
        <v>1404</v>
      </c>
      <c r="Q15" s="17">
        <v>1426</v>
      </c>
      <c r="R15" s="18">
        <v>1344</v>
      </c>
      <c r="S15" s="17">
        <v>1368</v>
      </c>
      <c r="T15" s="18">
        <v>1359</v>
      </c>
      <c r="U15" s="17">
        <v>1356</v>
      </c>
      <c r="V15" s="18">
        <v>1375</v>
      </c>
      <c r="W15" s="17">
        <v>1373</v>
      </c>
      <c r="X15" s="18">
        <v>1325</v>
      </c>
      <c r="Y15" s="17">
        <v>1323</v>
      </c>
      <c r="Z15" s="18">
        <v>1314</v>
      </c>
      <c r="AA15" s="17">
        <v>1324</v>
      </c>
      <c r="AB15" s="18">
        <v>1294</v>
      </c>
      <c r="AC15" s="17">
        <v>1283</v>
      </c>
      <c r="AD15" s="18">
        <v>1241</v>
      </c>
      <c r="AE15" s="17">
        <v>1227</v>
      </c>
      <c r="AF15" s="18">
        <v>1187</v>
      </c>
      <c r="AG15" s="17">
        <v>1178</v>
      </c>
      <c r="AH15" s="18">
        <v>1071</v>
      </c>
      <c r="AI15" s="19">
        <v>1064</v>
      </c>
      <c r="AJ15" s="18">
        <v>1168</v>
      </c>
      <c r="AK15" s="19">
        <v>1161</v>
      </c>
      <c r="AL15" s="18"/>
      <c r="AM15" s="19"/>
    </row>
    <row r="16" spans="1:39" ht="15" customHeight="1">
      <c r="A16" s="29" t="s">
        <v>49</v>
      </c>
      <c r="B16" s="17">
        <v>1461</v>
      </c>
      <c r="C16" s="17">
        <v>1465</v>
      </c>
      <c r="D16" s="18">
        <v>1436</v>
      </c>
      <c r="E16" s="17">
        <v>1429</v>
      </c>
      <c r="F16" s="18">
        <v>1423</v>
      </c>
      <c r="G16" s="17">
        <v>1415</v>
      </c>
      <c r="H16" s="18">
        <v>1409</v>
      </c>
      <c r="I16" s="17">
        <v>1412</v>
      </c>
      <c r="J16" s="18">
        <v>1391</v>
      </c>
      <c r="K16" s="17">
        <v>1390</v>
      </c>
      <c r="L16" s="18">
        <v>1424</v>
      </c>
      <c r="M16" s="17">
        <v>1422</v>
      </c>
      <c r="N16" s="18">
        <v>1393</v>
      </c>
      <c r="O16" s="17">
        <v>1396</v>
      </c>
      <c r="P16" s="18">
        <v>1380</v>
      </c>
      <c r="Q16" s="17">
        <v>1398</v>
      </c>
      <c r="R16" s="18">
        <v>1371</v>
      </c>
      <c r="S16" s="17">
        <v>1365</v>
      </c>
      <c r="T16" s="18">
        <v>1374</v>
      </c>
      <c r="U16" s="17">
        <v>1378</v>
      </c>
      <c r="V16" s="18">
        <v>1363</v>
      </c>
      <c r="W16" s="17">
        <v>1360</v>
      </c>
      <c r="X16" s="18">
        <v>1336</v>
      </c>
      <c r="Y16" s="17">
        <v>1329</v>
      </c>
      <c r="Z16" s="18">
        <v>1302</v>
      </c>
      <c r="AA16" s="17">
        <v>1314</v>
      </c>
      <c r="AB16" s="18">
        <v>1266</v>
      </c>
      <c r="AC16" s="17">
        <v>1280</v>
      </c>
      <c r="AD16" s="18">
        <v>1243</v>
      </c>
      <c r="AE16" s="17">
        <v>1203</v>
      </c>
      <c r="AF16" s="18">
        <v>1157</v>
      </c>
      <c r="AG16" s="17">
        <v>1153</v>
      </c>
      <c r="AH16" s="18">
        <v>1051</v>
      </c>
      <c r="AI16" s="19">
        <v>1032</v>
      </c>
      <c r="AJ16" s="18">
        <v>1189</v>
      </c>
      <c r="AK16" s="19">
        <v>1195</v>
      </c>
      <c r="AL16" s="18"/>
      <c r="AM16" s="19"/>
    </row>
    <row r="17" spans="1:39" s="52" customFormat="1" ht="15" customHeight="1">
      <c r="A17" s="48"/>
      <c r="B17" s="97">
        <f>TRUNC(LEFT($A15,3)*C17^2/450450)</f>
        <v>582</v>
      </c>
      <c r="C17" s="51">
        <f>AVERAGE(B14:C16)</f>
        <v>1449</v>
      </c>
      <c r="D17" s="97">
        <f>TRUNC(LEFT($A15,3)*E17^2/450450)</f>
        <v>559</v>
      </c>
      <c r="E17" s="51">
        <f>AVERAGE(D14:E16)</f>
        <v>1420.5</v>
      </c>
      <c r="F17" s="97">
        <f>TRUNC(LEFT($A15,3)*G17^2/450450)</f>
        <v>567</v>
      </c>
      <c r="G17" s="51">
        <f>AVERAGE(F14:G16)</f>
        <v>1429.5</v>
      </c>
      <c r="H17" s="97">
        <f>TRUNC(LEFT($A15,3)*I17^2/450450)</f>
        <v>537</v>
      </c>
      <c r="I17" s="51">
        <f>AVERAGE(H14:I16)</f>
        <v>1391.8333333333333</v>
      </c>
      <c r="J17" s="97">
        <f>TRUNC(LEFT($A15,3)*K17^2/450450)</f>
        <v>547</v>
      </c>
      <c r="K17" s="51">
        <f>AVERAGE(J14:K16)</f>
        <v>1404.5</v>
      </c>
      <c r="L17" s="97">
        <f>TRUNC(LEFT($A15,3)*M17^2/450450)</f>
        <v>605</v>
      </c>
      <c r="M17" s="51">
        <f>AVERAGE(L14:M16)</f>
        <v>1477</v>
      </c>
      <c r="N17" s="97">
        <f>TRUNC(LEFT($A15,3)*O17^2/450450)</f>
        <v>532</v>
      </c>
      <c r="O17" s="51">
        <f>AVERAGE(N14:O16)</f>
        <v>1385.3333333333333</v>
      </c>
      <c r="P17" s="97">
        <f>TRUNC(LEFT($A15,3)*Q17^2/450450)</f>
        <v>521</v>
      </c>
      <c r="Q17" s="51">
        <f>AVERAGE(P14:Q16)</f>
        <v>1371.5</v>
      </c>
      <c r="R17" s="97">
        <f>TRUNC(LEFT($A15,3)*S17^2/450450)</f>
        <v>522</v>
      </c>
      <c r="S17" s="51">
        <f>AVERAGE(R14:S16)</f>
        <v>1371.6666666666667</v>
      </c>
      <c r="T17" s="97">
        <f>TRUNC(LEFT($A15,3)*U17^2/450450)</f>
        <v>519</v>
      </c>
      <c r="U17" s="51">
        <f>AVERAGE(T14:U16)</f>
        <v>1368.8333333333333</v>
      </c>
      <c r="V17" s="97">
        <f>TRUNC(LEFT($A15,3)*W17^2/450450)</f>
        <v>517</v>
      </c>
      <c r="W17" s="51">
        <f>AVERAGE(V14:W16)</f>
        <v>1365.5</v>
      </c>
      <c r="X17" s="97">
        <f>TRUNC(LEFT($A15,3)*Y17^2/450450)</f>
        <v>490</v>
      </c>
      <c r="Y17" s="51">
        <f>AVERAGE(X14:Y16)</f>
        <v>1329</v>
      </c>
      <c r="Z17" s="97">
        <f>TRUNC(LEFT($A15,3)*AA17^2/450450)</f>
        <v>477</v>
      </c>
      <c r="AA17" s="51">
        <f>AVERAGE(Z14:AA16)</f>
        <v>1312.3333333333333</v>
      </c>
      <c r="AB17" s="97">
        <f>TRUNC(LEFT($A15,3)*AC17^2/450450)</f>
        <v>455</v>
      </c>
      <c r="AC17" s="51">
        <f>AVERAGE(AB14:AC16)</f>
        <v>1281.5</v>
      </c>
      <c r="AD17" s="97">
        <f>TRUNC(LEFT($A15,3)*AE17^2/450450)</f>
        <v>417</v>
      </c>
      <c r="AE17" s="51">
        <f>AVERAGE(AD14:AE16)</f>
        <v>1226.1666666666667</v>
      </c>
      <c r="AF17" s="97">
        <f>TRUNC(LEFT($A15,3)*AG17^2/450450)</f>
        <v>379</v>
      </c>
      <c r="AG17" s="51">
        <f>AVERAGE(AF14:AG16)</f>
        <v>1170.1666666666667</v>
      </c>
      <c r="AH17" s="97">
        <f>TRUNC(LEFT($A15,3)*AI17^2/450450)</f>
        <v>312</v>
      </c>
      <c r="AI17" s="51">
        <f>AVERAGE(AH14:AI16)</f>
        <v>1061.1666666666667</v>
      </c>
      <c r="AJ17" s="97">
        <f>TRUNC(LEFT($A15,3)*AK17^2/450450)</f>
        <v>385</v>
      </c>
      <c r="AK17" s="51">
        <f>AVERAGE(AJ14:AK16)</f>
        <v>1178.3333333333333</v>
      </c>
      <c r="AL17" s="50"/>
      <c r="AM17" s="67">
        <v>0</v>
      </c>
    </row>
    <row r="18" spans="2:39" ht="15" customHeight="1">
      <c r="B18" s="7">
        <v>20070301</v>
      </c>
      <c r="C18" s="6"/>
      <c r="D18" s="7" t="s">
        <v>17</v>
      </c>
      <c r="E18" s="6"/>
      <c r="F18" s="7" t="s">
        <v>17</v>
      </c>
      <c r="G18" s="6"/>
      <c r="H18" s="7" t="s">
        <v>17</v>
      </c>
      <c r="I18" s="6"/>
      <c r="J18" s="7" t="s">
        <v>17</v>
      </c>
      <c r="K18" s="6"/>
      <c r="L18" s="7" t="s">
        <v>17</v>
      </c>
      <c r="M18" s="6"/>
      <c r="N18" s="7" t="s">
        <v>17</v>
      </c>
      <c r="O18" s="6"/>
      <c r="P18" s="7" t="s">
        <v>17</v>
      </c>
      <c r="Q18" s="6"/>
      <c r="R18" s="7" t="s">
        <v>17</v>
      </c>
      <c r="S18" s="6"/>
      <c r="T18" s="7" t="s">
        <v>17</v>
      </c>
      <c r="U18" s="6"/>
      <c r="V18" s="7" t="s">
        <v>17</v>
      </c>
      <c r="W18" s="6"/>
      <c r="X18" s="7" t="s">
        <v>17</v>
      </c>
      <c r="Y18" s="6"/>
      <c r="Z18" s="7" t="s">
        <v>17</v>
      </c>
      <c r="AA18" s="6"/>
      <c r="AB18" s="7" t="s">
        <v>17</v>
      </c>
      <c r="AC18" s="6"/>
      <c r="AD18" s="7" t="s">
        <v>17</v>
      </c>
      <c r="AE18" s="6"/>
      <c r="AF18" s="7" t="s">
        <v>17</v>
      </c>
      <c r="AG18" s="6"/>
      <c r="AH18" s="7" t="s">
        <v>17</v>
      </c>
      <c r="AI18" s="8"/>
      <c r="AJ18" s="7" t="s">
        <v>17</v>
      </c>
      <c r="AK18" s="8"/>
      <c r="AL18" s="7" t="s">
        <v>17</v>
      </c>
      <c r="AM18" s="8"/>
    </row>
    <row r="19" spans="1:39" ht="15" customHeight="1">
      <c r="A19" s="30" t="s">
        <v>18</v>
      </c>
      <c r="B19" s="13">
        <v>1455</v>
      </c>
      <c r="C19" s="13">
        <v>1458</v>
      </c>
      <c r="D19" s="14">
        <v>1443</v>
      </c>
      <c r="E19" s="13">
        <v>1438</v>
      </c>
      <c r="F19" s="14">
        <v>1446</v>
      </c>
      <c r="G19" s="13">
        <v>1413</v>
      </c>
      <c r="H19" s="14">
        <v>1342</v>
      </c>
      <c r="I19" s="13">
        <v>1344</v>
      </c>
      <c r="J19" s="14">
        <v>1433</v>
      </c>
      <c r="K19" s="13">
        <v>1429</v>
      </c>
      <c r="L19" s="14">
        <v>1435</v>
      </c>
      <c r="M19" s="13">
        <v>1434</v>
      </c>
      <c r="N19" s="14">
        <v>1337</v>
      </c>
      <c r="O19" s="13">
        <v>1337</v>
      </c>
      <c r="P19" s="14">
        <v>1383</v>
      </c>
      <c r="Q19" s="13">
        <v>1392</v>
      </c>
      <c r="R19" s="14">
        <v>1391</v>
      </c>
      <c r="S19" s="13">
        <v>1406</v>
      </c>
      <c r="T19" s="14">
        <v>1380</v>
      </c>
      <c r="U19" s="13">
        <v>1378</v>
      </c>
      <c r="V19" s="14">
        <v>1337</v>
      </c>
      <c r="W19" s="13">
        <v>1328</v>
      </c>
      <c r="X19" s="14">
        <v>1348</v>
      </c>
      <c r="Y19" s="13">
        <v>1347</v>
      </c>
      <c r="Z19" s="14">
        <v>1346</v>
      </c>
      <c r="AA19" s="13">
        <v>1335</v>
      </c>
      <c r="AB19" s="14">
        <v>1320</v>
      </c>
      <c r="AC19" s="13">
        <v>1312</v>
      </c>
      <c r="AD19" s="14">
        <v>1268</v>
      </c>
      <c r="AE19" s="13">
        <v>1253</v>
      </c>
      <c r="AF19" s="14">
        <v>1208</v>
      </c>
      <c r="AG19" s="13">
        <v>1188</v>
      </c>
      <c r="AH19" s="14">
        <v>1141</v>
      </c>
      <c r="AI19" s="15">
        <v>1140</v>
      </c>
      <c r="AJ19" s="14">
        <v>1232</v>
      </c>
      <c r="AK19" s="15">
        <v>1158</v>
      </c>
      <c r="AL19" s="14"/>
      <c r="AM19" s="15"/>
    </row>
    <row r="20" spans="1:39" ht="15" customHeight="1">
      <c r="A20" s="29" t="s">
        <v>50</v>
      </c>
      <c r="B20" s="17">
        <v>1439</v>
      </c>
      <c r="C20" s="17">
        <v>1438</v>
      </c>
      <c r="D20" s="18">
        <v>1461</v>
      </c>
      <c r="E20" s="17">
        <v>1472</v>
      </c>
      <c r="F20" s="18">
        <v>1397</v>
      </c>
      <c r="G20" s="17">
        <v>1429</v>
      </c>
      <c r="H20" s="18">
        <v>1447</v>
      </c>
      <c r="I20" s="17">
        <v>1447</v>
      </c>
      <c r="J20" s="18">
        <v>1435</v>
      </c>
      <c r="K20" s="17">
        <v>1425</v>
      </c>
      <c r="L20" s="18">
        <v>1422</v>
      </c>
      <c r="M20" s="17">
        <v>1420</v>
      </c>
      <c r="N20" s="18">
        <v>1421</v>
      </c>
      <c r="O20" s="17">
        <v>1425</v>
      </c>
      <c r="P20" s="18">
        <v>1384</v>
      </c>
      <c r="Q20" s="17">
        <v>1386</v>
      </c>
      <c r="R20" s="18">
        <v>1355</v>
      </c>
      <c r="S20" s="17">
        <v>1364</v>
      </c>
      <c r="T20" s="18">
        <v>1418</v>
      </c>
      <c r="U20" s="17">
        <v>1340</v>
      </c>
      <c r="V20" s="18">
        <v>1381</v>
      </c>
      <c r="W20" s="17">
        <v>1372</v>
      </c>
      <c r="X20" s="18">
        <v>1350</v>
      </c>
      <c r="Y20" s="17">
        <v>1351</v>
      </c>
      <c r="Z20" s="18">
        <v>1325</v>
      </c>
      <c r="AA20" s="17">
        <v>1311</v>
      </c>
      <c r="AB20" s="18">
        <v>1295</v>
      </c>
      <c r="AC20" s="17">
        <v>1305</v>
      </c>
      <c r="AD20" s="18">
        <v>1266</v>
      </c>
      <c r="AE20" s="17">
        <v>1263</v>
      </c>
      <c r="AF20" s="18">
        <v>1213</v>
      </c>
      <c r="AG20" s="17">
        <v>1197</v>
      </c>
      <c r="AH20" s="18">
        <v>1127</v>
      </c>
      <c r="AI20" s="19">
        <v>1117</v>
      </c>
      <c r="AJ20" s="18">
        <v>1238</v>
      </c>
      <c r="AK20" s="19">
        <v>1240</v>
      </c>
      <c r="AL20" s="18"/>
      <c r="AM20" s="19"/>
    </row>
    <row r="21" spans="1:39" ht="15" customHeight="1">
      <c r="A21" s="29" t="s">
        <v>22</v>
      </c>
      <c r="B21" s="17">
        <v>1475</v>
      </c>
      <c r="C21" s="17">
        <v>1483</v>
      </c>
      <c r="D21" s="18">
        <v>1479</v>
      </c>
      <c r="E21" s="17">
        <v>1435</v>
      </c>
      <c r="F21" s="18">
        <v>1733</v>
      </c>
      <c r="G21" s="17">
        <v>1436</v>
      </c>
      <c r="H21" s="18">
        <v>1460</v>
      </c>
      <c r="I21" s="17">
        <v>1457</v>
      </c>
      <c r="J21" s="18">
        <v>1465</v>
      </c>
      <c r="K21" s="17">
        <v>1455</v>
      </c>
      <c r="L21" s="18">
        <v>1426</v>
      </c>
      <c r="M21" s="17">
        <v>1425</v>
      </c>
      <c r="N21" s="18">
        <v>1378</v>
      </c>
      <c r="O21" s="17">
        <v>1384</v>
      </c>
      <c r="P21" s="18">
        <v>1390</v>
      </c>
      <c r="Q21" s="17">
        <v>1410</v>
      </c>
      <c r="R21" s="18">
        <v>1387</v>
      </c>
      <c r="S21" s="17">
        <v>1372</v>
      </c>
      <c r="T21" s="18">
        <v>1350</v>
      </c>
      <c r="U21" s="17">
        <v>1397</v>
      </c>
      <c r="V21" s="18">
        <v>1391</v>
      </c>
      <c r="W21" s="17">
        <v>1384</v>
      </c>
      <c r="X21" s="18">
        <v>1348</v>
      </c>
      <c r="Y21" s="17">
        <v>1354</v>
      </c>
      <c r="Z21" s="18">
        <v>1332</v>
      </c>
      <c r="AA21" s="17">
        <v>1341</v>
      </c>
      <c r="AB21" s="18">
        <v>1336</v>
      </c>
      <c r="AC21" s="17">
        <v>1320</v>
      </c>
      <c r="AD21" s="18">
        <v>1271</v>
      </c>
      <c r="AE21" s="17">
        <v>1267</v>
      </c>
      <c r="AF21" s="18">
        <v>1238</v>
      </c>
      <c r="AG21" s="17">
        <v>1243</v>
      </c>
      <c r="AH21" s="18">
        <v>1133</v>
      </c>
      <c r="AI21" s="19">
        <v>1133</v>
      </c>
      <c r="AJ21" s="18">
        <v>1243</v>
      </c>
      <c r="AK21" s="19">
        <v>1238</v>
      </c>
      <c r="AL21" s="18"/>
      <c r="AM21" s="19"/>
    </row>
    <row r="22" spans="1:39" s="52" customFormat="1" ht="15" customHeight="1">
      <c r="A22" s="48"/>
      <c r="B22" s="97">
        <f>TRUNC(LEFT($A20,3)*C22^2/450450)</f>
        <v>542</v>
      </c>
      <c r="C22" s="51">
        <f>AVERAGE(B19:C21)</f>
        <v>1458</v>
      </c>
      <c r="D22" s="97">
        <f>TRUNC(LEFT($A20,3)*E22^2/450450)</f>
        <v>540</v>
      </c>
      <c r="E22" s="51">
        <f>AVERAGE(D19:E21)</f>
        <v>1454.6666666666667</v>
      </c>
      <c r="F22" s="97">
        <f>TRUNC(LEFT($A20,3)*G22^2/450450)</f>
        <v>555</v>
      </c>
      <c r="G22" s="51">
        <f>AVERAGE(F19:G21)</f>
        <v>1475.6666666666667</v>
      </c>
      <c r="H22" s="97">
        <f>TRUNC(LEFT($A20,3)*I22^2/450450)</f>
        <v>512</v>
      </c>
      <c r="I22" s="51">
        <f>AVERAGE(H19:I21)</f>
        <v>1416.1666666666667</v>
      </c>
      <c r="J22" s="97">
        <f>TRUNC(LEFT($A20,3)*K22^2/450450)</f>
        <v>529</v>
      </c>
      <c r="K22" s="51">
        <f>AVERAGE(J19:K21)</f>
        <v>1440.3333333333333</v>
      </c>
      <c r="L22" s="97">
        <f>TRUNC(LEFT($A20,3)*M22^2/450450)</f>
        <v>519</v>
      </c>
      <c r="M22" s="51">
        <f>AVERAGE(L19:M21)</f>
        <v>1427</v>
      </c>
      <c r="N22" s="97">
        <f>TRUNC(LEFT($A20,3)*O22^2/450450)</f>
        <v>486</v>
      </c>
      <c r="O22" s="51">
        <f>AVERAGE(N19:O21)</f>
        <v>1380.3333333333333</v>
      </c>
      <c r="P22" s="97">
        <f>TRUNC(LEFT($A20,3)*Q22^2/450450)</f>
        <v>493</v>
      </c>
      <c r="Q22" s="51">
        <f>AVERAGE(P19:Q21)</f>
        <v>1390.8333333333333</v>
      </c>
      <c r="R22" s="97">
        <f>TRUNC(LEFT($A20,3)*S22^2/450450)</f>
        <v>485</v>
      </c>
      <c r="S22" s="51">
        <f>AVERAGE(R19:S21)</f>
        <v>1379.1666666666667</v>
      </c>
      <c r="T22" s="97">
        <f>TRUNC(LEFT($A20,3)*U22^2/450450)</f>
        <v>484</v>
      </c>
      <c r="U22" s="51">
        <f>AVERAGE(T19:U21)</f>
        <v>1377.1666666666667</v>
      </c>
      <c r="V22" s="97">
        <f>TRUNC(LEFT($A20,3)*W22^2/450450)</f>
        <v>476</v>
      </c>
      <c r="W22" s="51">
        <f>AVERAGE(V19:W21)</f>
        <v>1365.5</v>
      </c>
      <c r="X22" s="97">
        <f>TRUNC(LEFT($A20,3)*Y22^2/450450)</f>
        <v>465</v>
      </c>
      <c r="Y22" s="51">
        <f>AVERAGE(X19:Y21)</f>
        <v>1349.6666666666667</v>
      </c>
      <c r="Z22" s="97">
        <f>TRUNC(LEFT($A20,3)*AA22^2/450450)</f>
        <v>452</v>
      </c>
      <c r="AA22" s="51">
        <f>AVERAGE(Z19:AA21)</f>
        <v>1331.6666666666667</v>
      </c>
      <c r="AB22" s="97">
        <f>TRUNC(LEFT($A20,3)*AC22^2/450450)</f>
        <v>441</v>
      </c>
      <c r="AC22" s="51">
        <f>AVERAGE(AB19:AC21)</f>
        <v>1314.6666666666667</v>
      </c>
      <c r="AD22" s="97">
        <f>TRUNC(LEFT($A20,3)*AE22^2/450450)</f>
        <v>408</v>
      </c>
      <c r="AE22" s="51">
        <f>AVERAGE(AD19:AE21)</f>
        <v>1264.6666666666667</v>
      </c>
      <c r="AF22" s="97">
        <f>TRUNC(LEFT($A20,3)*AG22^2/450450)</f>
        <v>376</v>
      </c>
      <c r="AG22" s="51">
        <f>AVERAGE(AF19:AG21)</f>
        <v>1214.5</v>
      </c>
      <c r="AH22" s="97">
        <f>TRUNC(LEFT($A20,3)*AI22^2/450450)</f>
        <v>327</v>
      </c>
      <c r="AI22" s="51">
        <f>AVERAGE(AH19:AI21)</f>
        <v>1131.8333333333333</v>
      </c>
      <c r="AJ22" s="97">
        <f>TRUNC(LEFT($A20,3)*AK22^2/450450)</f>
        <v>383</v>
      </c>
      <c r="AK22" s="51">
        <f>AVERAGE(AJ19:AK21)</f>
        <v>1224.8333333333333</v>
      </c>
      <c r="AL22" s="50"/>
      <c r="AM22" s="67">
        <v>0</v>
      </c>
    </row>
    <row r="23" spans="1:39" ht="15" customHeight="1">
      <c r="A23" s="33"/>
      <c r="B23" s="7" t="s">
        <v>92</v>
      </c>
      <c r="C23" s="6"/>
      <c r="D23" s="7" t="s">
        <v>17</v>
      </c>
      <c r="E23" s="6"/>
      <c r="F23" s="7" t="s">
        <v>17</v>
      </c>
      <c r="G23" s="6"/>
      <c r="H23" s="7" t="s">
        <v>17</v>
      </c>
      <c r="I23" s="6"/>
      <c r="J23" s="7" t="s">
        <v>17</v>
      </c>
      <c r="K23" s="6"/>
      <c r="L23" s="7" t="s">
        <v>17</v>
      </c>
      <c r="M23" s="6"/>
      <c r="N23" s="7" t="s">
        <v>17</v>
      </c>
      <c r="O23" s="6"/>
      <c r="P23" s="7" t="s">
        <v>17</v>
      </c>
      <c r="Q23" s="6"/>
      <c r="R23" s="7" t="s">
        <v>17</v>
      </c>
      <c r="S23" s="6"/>
      <c r="T23" s="7" t="s">
        <v>17</v>
      </c>
      <c r="U23" s="6"/>
      <c r="V23" s="7" t="s">
        <v>17</v>
      </c>
      <c r="W23" s="6"/>
      <c r="X23" s="7" t="s">
        <v>17</v>
      </c>
      <c r="Y23" s="6"/>
      <c r="Z23" s="7" t="s">
        <v>17</v>
      </c>
      <c r="AA23" s="6"/>
      <c r="AB23" s="7" t="s">
        <v>17</v>
      </c>
      <c r="AC23" s="6"/>
      <c r="AD23" s="7" t="s">
        <v>17</v>
      </c>
      <c r="AE23" s="6"/>
      <c r="AF23" s="7" t="s">
        <v>17</v>
      </c>
      <c r="AG23" s="6"/>
      <c r="AH23" s="7" t="s">
        <v>17</v>
      </c>
      <c r="AI23" s="8"/>
      <c r="AJ23" s="7" t="s">
        <v>17</v>
      </c>
      <c r="AK23" s="8"/>
      <c r="AL23" s="7" t="s">
        <v>17</v>
      </c>
      <c r="AM23" s="8"/>
    </row>
    <row r="24" spans="1:39" ht="15" customHeight="1">
      <c r="A24" s="30" t="s">
        <v>23</v>
      </c>
      <c r="B24" s="13">
        <v>1265</v>
      </c>
      <c r="C24" s="13">
        <v>1268</v>
      </c>
      <c r="D24" s="14">
        <v>1293</v>
      </c>
      <c r="E24" s="13">
        <v>1301</v>
      </c>
      <c r="F24" s="14">
        <v>1286</v>
      </c>
      <c r="G24" s="13">
        <v>1287</v>
      </c>
      <c r="H24" s="14">
        <v>1313</v>
      </c>
      <c r="I24" s="13">
        <v>1311</v>
      </c>
      <c r="J24" s="14">
        <v>1288</v>
      </c>
      <c r="K24" s="13">
        <v>1286</v>
      </c>
      <c r="L24" s="14">
        <v>1257</v>
      </c>
      <c r="M24" s="13">
        <v>1259</v>
      </c>
      <c r="N24" s="14">
        <v>1275</v>
      </c>
      <c r="O24" s="13">
        <v>1274</v>
      </c>
      <c r="P24" s="14">
        <v>1253</v>
      </c>
      <c r="Q24" s="13">
        <v>1266</v>
      </c>
      <c r="R24" s="14">
        <v>1255</v>
      </c>
      <c r="S24" s="13">
        <v>1262</v>
      </c>
      <c r="T24" s="14">
        <v>1231</v>
      </c>
      <c r="U24" s="13">
        <v>1233</v>
      </c>
      <c r="V24" s="14">
        <v>1234</v>
      </c>
      <c r="W24" s="13">
        <v>1230</v>
      </c>
      <c r="X24" s="14">
        <v>1226</v>
      </c>
      <c r="Y24" s="13">
        <v>1219</v>
      </c>
      <c r="Z24" s="14">
        <v>1178</v>
      </c>
      <c r="AA24" s="13">
        <v>1192</v>
      </c>
      <c r="AB24" s="14">
        <v>1168</v>
      </c>
      <c r="AC24" s="13">
        <v>1168</v>
      </c>
      <c r="AD24" s="14">
        <v>1096</v>
      </c>
      <c r="AE24" s="13">
        <v>1094</v>
      </c>
      <c r="AF24" s="14">
        <v>1040</v>
      </c>
      <c r="AG24" s="13">
        <v>1030</v>
      </c>
      <c r="AH24" s="14">
        <v>951</v>
      </c>
      <c r="AI24" s="15">
        <v>954</v>
      </c>
      <c r="AJ24" s="14">
        <v>1071</v>
      </c>
      <c r="AK24" s="15">
        <v>1073</v>
      </c>
      <c r="AL24" s="14">
        <v>951</v>
      </c>
      <c r="AM24" s="15">
        <v>953</v>
      </c>
    </row>
    <row r="25" spans="1:39" ht="15" customHeight="1">
      <c r="A25" s="29" t="s">
        <v>50</v>
      </c>
      <c r="B25" s="17">
        <v>1300</v>
      </c>
      <c r="C25" s="17">
        <v>1303</v>
      </c>
      <c r="D25" s="18">
        <v>1332</v>
      </c>
      <c r="E25" s="17">
        <v>1329</v>
      </c>
      <c r="F25" s="18">
        <v>1302</v>
      </c>
      <c r="G25" s="17">
        <v>1314</v>
      </c>
      <c r="H25" s="18">
        <v>1302</v>
      </c>
      <c r="I25" s="17">
        <v>1299</v>
      </c>
      <c r="J25" s="18">
        <v>1297</v>
      </c>
      <c r="K25" s="17">
        <v>1290</v>
      </c>
      <c r="L25" s="18">
        <v>1298</v>
      </c>
      <c r="M25" s="17">
        <v>1300</v>
      </c>
      <c r="N25" s="18">
        <v>1283</v>
      </c>
      <c r="O25" s="17">
        <v>1275</v>
      </c>
      <c r="P25" s="18">
        <v>1263</v>
      </c>
      <c r="Q25" s="17">
        <v>1273</v>
      </c>
      <c r="R25" s="18">
        <v>1235</v>
      </c>
      <c r="S25" s="17">
        <v>1254</v>
      </c>
      <c r="T25" s="18">
        <v>1231</v>
      </c>
      <c r="U25" s="17">
        <v>1236</v>
      </c>
      <c r="V25" s="18">
        <v>1238</v>
      </c>
      <c r="W25" s="17">
        <v>1234</v>
      </c>
      <c r="X25" s="18">
        <v>1226</v>
      </c>
      <c r="Y25" s="17">
        <v>1215</v>
      </c>
      <c r="Z25" s="18">
        <v>1185</v>
      </c>
      <c r="AA25" s="17">
        <v>1194</v>
      </c>
      <c r="AB25" s="18">
        <v>1149</v>
      </c>
      <c r="AC25" s="17">
        <v>1172</v>
      </c>
      <c r="AD25" s="18">
        <v>1092</v>
      </c>
      <c r="AE25" s="17">
        <v>1089</v>
      </c>
      <c r="AF25" s="18">
        <v>1030</v>
      </c>
      <c r="AG25" s="17">
        <v>1021</v>
      </c>
      <c r="AH25" s="18">
        <v>943</v>
      </c>
      <c r="AI25" s="19">
        <v>940</v>
      </c>
      <c r="AJ25" s="18">
        <v>1064</v>
      </c>
      <c r="AK25" s="19">
        <v>1067</v>
      </c>
      <c r="AL25" s="18">
        <v>945</v>
      </c>
      <c r="AM25" s="19">
        <v>955</v>
      </c>
    </row>
    <row r="26" spans="1:39" ht="15" customHeight="1">
      <c r="A26" s="29" t="s">
        <v>20</v>
      </c>
      <c r="B26" s="17">
        <v>1322</v>
      </c>
      <c r="C26" s="17">
        <v>1323</v>
      </c>
      <c r="D26" s="18">
        <v>1332</v>
      </c>
      <c r="E26" s="17">
        <v>1331</v>
      </c>
      <c r="F26" s="18">
        <v>1289</v>
      </c>
      <c r="G26" s="17">
        <v>1289</v>
      </c>
      <c r="H26" s="18">
        <v>1298</v>
      </c>
      <c r="I26" s="17">
        <v>1298</v>
      </c>
      <c r="J26" s="18">
        <v>1304</v>
      </c>
      <c r="K26" s="17">
        <v>1303</v>
      </c>
      <c r="L26" s="18">
        <v>1283</v>
      </c>
      <c r="M26" s="17">
        <v>1287</v>
      </c>
      <c r="N26" s="18">
        <v>1294</v>
      </c>
      <c r="O26" s="17">
        <v>1288</v>
      </c>
      <c r="P26" s="18">
        <v>1272</v>
      </c>
      <c r="Q26" s="17">
        <v>1281</v>
      </c>
      <c r="R26" s="18">
        <v>1251</v>
      </c>
      <c r="S26" s="17">
        <v>1258</v>
      </c>
      <c r="T26" s="18">
        <v>1257</v>
      </c>
      <c r="U26" s="17">
        <v>1238</v>
      </c>
      <c r="V26" s="18">
        <v>1242</v>
      </c>
      <c r="W26" s="17">
        <v>1225</v>
      </c>
      <c r="X26" s="18">
        <v>1230</v>
      </c>
      <c r="Y26" s="17">
        <v>1219</v>
      </c>
      <c r="Z26" s="18">
        <v>1174</v>
      </c>
      <c r="AA26" s="17">
        <v>1206</v>
      </c>
      <c r="AB26" s="18">
        <v>1165</v>
      </c>
      <c r="AC26" s="17">
        <v>1173</v>
      </c>
      <c r="AD26" s="18">
        <v>1099</v>
      </c>
      <c r="AE26" s="17">
        <v>1093</v>
      </c>
      <c r="AF26" s="18">
        <v>1024</v>
      </c>
      <c r="AG26" s="17">
        <v>1028</v>
      </c>
      <c r="AH26" s="18">
        <v>950</v>
      </c>
      <c r="AI26" s="19">
        <v>951</v>
      </c>
      <c r="AJ26" s="18">
        <v>1067</v>
      </c>
      <c r="AK26" s="19">
        <v>1043</v>
      </c>
      <c r="AL26" s="18">
        <v>942</v>
      </c>
      <c r="AM26" s="19">
        <v>948</v>
      </c>
    </row>
    <row r="27" spans="1:39" s="52" customFormat="1" ht="15" customHeight="1">
      <c r="A27" s="48"/>
      <c r="B27" s="97">
        <f>TRUNC(LEFT($A25,3)*C27^2/450450)</f>
        <v>429</v>
      </c>
      <c r="C27" s="51">
        <f>AVERAGE(B24:C26)</f>
        <v>1296.8333333333333</v>
      </c>
      <c r="D27" s="97">
        <f>TRUNC(LEFT($A25,3)*E27^2/450450)</f>
        <v>444</v>
      </c>
      <c r="E27" s="51">
        <f>AVERAGE(D24:E26)</f>
        <v>1319.6666666666667</v>
      </c>
      <c r="F27" s="97">
        <f>TRUNC(LEFT($A25,3)*G27^2/450450)</f>
        <v>427</v>
      </c>
      <c r="G27" s="51">
        <f>AVERAGE(F24:G26)</f>
        <v>1294.5</v>
      </c>
      <c r="H27" s="97">
        <f>TRUNC(LEFT($A25,3)*I27^2/450450)</f>
        <v>433</v>
      </c>
      <c r="I27" s="51">
        <f>AVERAGE(H24:I26)</f>
        <v>1303.5</v>
      </c>
      <c r="J27" s="97">
        <f>TRUNC(LEFT($A25,3)*K27^2/450450)</f>
        <v>427</v>
      </c>
      <c r="K27" s="51">
        <f>AVERAGE(J24:K26)</f>
        <v>1294.6666666666667</v>
      </c>
      <c r="L27" s="97">
        <f>TRUNC(LEFT($A25,3)*M27^2/450450)</f>
        <v>418</v>
      </c>
      <c r="M27" s="51">
        <f>AVERAGE(L24:M26)</f>
        <v>1280.6666666666667</v>
      </c>
      <c r="N27" s="97">
        <f>TRUNC(LEFT($A25,3)*O27^2/450450)</f>
        <v>419</v>
      </c>
      <c r="O27" s="51">
        <f>AVERAGE(N24:O26)</f>
        <v>1281.5</v>
      </c>
      <c r="P27" s="97">
        <f>TRUNC(LEFT($A25,3)*Q27^2/450450)</f>
        <v>410</v>
      </c>
      <c r="Q27" s="51">
        <f>AVERAGE(P24:Q26)</f>
        <v>1268</v>
      </c>
      <c r="R27" s="97">
        <f>TRUNC(LEFT($A25,3)*S27^2/450450)</f>
        <v>400</v>
      </c>
      <c r="S27" s="51">
        <f>AVERAGE(R24:S26)</f>
        <v>1252.5</v>
      </c>
      <c r="T27" s="97">
        <f>TRUNC(LEFT($A25,3)*U27^2/450450)</f>
        <v>391</v>
      </c>
      <c r="U27" s="51">
        <f>AVERAGE(T24:U26)</f>
        <v>1237.6666666666667</v>
      </c>
      <c r="V27" s="97">
        <f>TRUNC(LEFT($A25,3)*W27^2/450450)</f>
        <v>388</v>
      </c>
      <c r="W27" s="51">
        <f>AVERAGE(V24:W26)</f>
        <v>1233.8333333333333</v>
      </c>
      <c r="X27" s="97">
        <f>TRUNC(LEFT($A25,3)*Y27^2/450450)</f>
        <v>381</v>
      </c>
      <c r="Y27" s="51">
        <f>AVERAGE(X24:Y26)</f>
        <v>1222.5</v>
      </c>
      <c r="Z27" s="97">
        <f>TRUNC(LEFT($A25,3)*AA27^2/450450)</f>
        <v>360</v>
      </c>
      <c r="AA27" s="51">
        <f>AVERAGE(Z24:AA26)</f>
        <v>1188.1666666666667</v>
      </c>
      <c r="AB27" s="97">
        <f>TRUNC(LEFT($A25,3)*AC27^2/450450)</f>
        <v>346</v>
      </c>
      <c r="AC27" s="51">
        <f>AVERAGE(AB24:AC26)</f>
        <v>1165.8333333333333</v>
      </c>
      <c r="AD27" s="97">
        <f>TRUNC(LEFT($A25,3)*AE27^2/450450)</f>
        <v>305</v>
      </c>
      <c r="AE27" s="51">
        <f>AVERAGE(AD24:AE26)</f>
        <v>1093.8333333333333</v>
      </c>
      <c r="AF27" s="97">
        <f>TRUNC(LEFT($A25,3)*AG27^2/450450)</f>
        <v>270</v>
      </c>
      <c r="AG27" s="51">
        <f>AVERAGE(AF24:AG26)</f>
        <v>1028.8333333333333</v>
      </c>
      <c r="AH27" s="97">
        <f>TRUNC(LEFT($A25,3)*AI27^2/450450)</f>
        <v>229</v>
      </c>
      <c r="AI27" s="51">
        <f>AVERAGE(AH24:AI26)</f>
        <v>948.1666666666666</v>
      </c>
      <c r="AJ27" s="97">
        <f>TRUNC(LEFT($A25,3)*AK27^2/450450)</f>
        <v>289</v>
      </c>
      <c r="AK27" s="51">
        <f>AVERAGE(AJ24:AK26)</f>
        <v>1064.1666666666667</v>
      </c>
      <c r="AL27" s="97">
        <f>TRUNC(LEFT($A25,3)*AM27^2/450450)</f>
        <v>229</v>
      </c>
      <c r="AM27" s="51">
        <f>AVERAGE(AL24:AM26)</f>
        <v>949</v>
      </c>
    </row>
    <row r="28" spans="1:39" ht="15" customHeight="1">
      <c r="A28" s="30" t="s">
        <v>23</v>
      </c>
      <c r="B28" s="7" t="s">
        <v>93</v>
      </c>
      <c r="C28" s="6"/>
      <c r="D28" s="7" t="s">
        <v>17</v>
      </c>
      <c r="E28" s="6"/>
      <c r="F28" s="7" t="s">
        <v>17</v>
      </c>
      <c r="G28" s="6"/>
      <c r="H28" s="7" t="s">
        <v>17</v>
      </c>
      <c r="I28" s="6"/>
      <c r="J28" s="7" t="s">
        <v>17</v>
      </c>
      <c r="K28" s="6"/>
      <c r="L28" s="7" t="s">
        <v>17</v>
      </c>
      <c r="M28" s="6"/>
      <c r="N28" s="7" t="s">
        <v>17</v>
      </c>
      <c r="O28" s="6"/>
      <c r="P28" s="7" t="s">
        <v>17</v>
      </c>
      <c r="Q28" s="6"/>
      <c r="R28" s="7" t="s">
        <v>17</v>
      </c>
      <c r="S28" s="6"/>
      <c r="T28" s="7" t="s">
        <v>17</v>
      </c>
      <c r="U28" s="6"/>
      <c r="V28" s="7" t="s">
        <v>17</v>
      </c>
      <c r="W28" s="6"/>
      <c r="X28" s="7" t="s">
        <v>17</v>
      </c>
      <c r="Y28" s="6"/>
      <c r="Z28" s="7" t="s">
        <v>17</v>
      </c>
      <c r="AA28" s="6"/>
      <c r="AB28" s="7" t="s">
        <v>17</v>
      </c>
      <c r="AC28" s="6"/>
      <c r="AD28" s="7" t="s">
        <v>17</v>
      </c>
      <c r="AE28" s="6"/>
      <c r="AF28" s="7" t="s">
        <v>17</v>
      </c>
      <c r="AG28" s="6"/>
      <c r="AH28" s="7" t="s">
        <v>17</v>
      </c>
      <c r="AI28" s="8"/>
      <c r="AJ28" s="7" t="s">
        <v>17</v>
      </c>
      <c r="AK28" s="8"/>
      <c r="AL28" s="7" t="s">
        <v>17</v>
      </c>
      <c r="AM28" s="45"/>
    </row>
    <row r="29" spans="1:39" ht="15" customHeight="1">
      <c r="A29" s="33" t="s">
        <v>33</v>
      </c>
      <c r="B29" s="13">
        <v>1184</v>
      </c>
      <c r="C29" s="13">
        <v>1189</v>
      </c>
      <c r="D29" s="14">
        <v>1193</v>
      </c>
      <c r="E29" s="13">
        <v>1175</v>
      </c>
      <c r="F29" s="14">
        <v>1140</v>
      </c>
      <c r="G29" s="13">
        <v>1186</v>
      </c>
      <c r="H29" s="14">
        <v>1178</v>
      </c>
      <c r="I29" s="13">
        <v>1178</v>
      </c>
      <c r="J29" s="14">
        <v>1160</v>
      </c>
      <c r="K29" s="13">
        <v>1156</v>
      </c>
      <c r="L29" s="14">
        <v>1165</v>
      </c>
      <c r="M29" s="13">
        <v>1164</v>
      </c>
      <c r="N29" s="14">
        <v>1160</v>
      </c>
      <c r="O29" s="13">
        <v>1158</v>
      </c>
      <c r="P29" s="14">
        <v>1151</v>
      </c>
      <c r="Q29" s="13">
        <v>1163</v>
      </c>
      <c r="R29" s="14">
        <v>1156</v>
      </c>
      <c r="S29" s="13">
        <v>1151</v>
      </c>
      <c r="T29" s="14">
        <v>1150</v>
      </c>
      <c r="U29" s="13">
        <v>1149</v>
      </c>
      <c r="V29" s="14">
        <v>1113</v>
      </c>
      <c r="W29" s="13">
        <v>1124</v>
      </c>
      <c r="X29" s="14">
        <v>1132</v>
      </c>
      <c r="Y29" s="13">
        <v>1128</v>
      </c>
      <c r="Z29" s="14">
        <v>1104</v>
      </c>
      <c r="AA29" s="13">
        <v>1099</v>
      </c>
      <c r="AB29" s="14">
        <v>1078</v>
      </c>
      <c r="AC29" s="13">
        <v>1082</v>
      </c>
      <c r="AD29" s="14">
        <v>1040</v>
      </c>
      <c r="AE29" s="13">
        <v>1039</v>
      </c>
      <c r="AF29" s="14">
        <v>973</v>
      </c>
      <c r="AG29" s="13">
        <v>976</v>
      </c>
      <c r="AH29" s="14">
        <v>902</v>
      </c>
      <c r="AI29" s="15">
        <v>909</v>
      </c>
      <c r="AJ29" s="14">
        <v>1037</v>
      </c>
      <c r="AK29" s="15">
        <v>1033</v>
      </c>
      <c r="AL29" s="14">
        <v>876</v>
      </c>
      <c r="AM29" s="15">
        <v>875</v>
      </c>
    </row>
    <row r="30" spans="1:39" ht="15" customHeight="1">
      <c r="A30" s="29" t="s">
        <v>140</v>
      </c>
      <c r="B30" s="17">
        <v>1202</v>
      </c>
      <c r="C30" s="17">
        <v>1206</v>
      </c>
      <c r="D30" s="18">
        <v>1228</v>
      </c>
      <c r="E30" s="17">
        <v>1230</v>
      </c>
      <c r="F30" s="18">
        <v>1179</v>
      </c>
      <c r="G30" s="17">
        <v>1176</v>
      </c>
      <c r="H30" s="18">
        <v>1179</v>
      </c>
      <c r="I30" s="17">
        <v>1176</v>
      </c>
      <c r="J30" s="18">
        <v>1188</v>
      </c>
      <c r="K30" s="17">
        <v>1183</v>
      </c>
      <c r="L30" s="18">
        <v>1180</v>
      </c>
      <c r="M30" s="17">
        <v>1185</v>
      </c>
      <c r="N30" s="18">
        <v>1200</v>
      </c>
      <c r="O30" s="17">
        <v>1200</v>
      </c>
      <c r="P30" s="18">
        <v>1167</v>
      </c>
      <c r="Q30" s="17">
        <v>1171</v>
      </c>
      <c r="R30" s="18">
        <v>1171</v>
      </c>
      <c r="S30" s="17">
        <v>1170</v>
      </c>
      <c r="T30" s="18">
        <v>1150</v>
      </c>
      <c r="U30" s="17">
        <v>1160</v>
      </c>
      <c r="V30" s="18">
        <v>1148</v>
      </c>
      <c r="W30" s="17">
        <v>1148</v>
      </c>
      <c r="X30" s="18">
        <v>1143</v>
      </c>
      <c r="Y30" s="17">
        <v>1140</v>
      </c>
      <c r="Z30" s="18">
        <v>1117</v>
      </c>
      <c r="AA30" s="17">
        <v>1124</v>
      </c>
      <c r="AB30" s="18">
        <v>1084</v>
      </c>
      <c r="AC30" s="17">
        <v>1086</v>
      </c>
      <c r="AD30" s="18">
        <v>1053</v>
      </c>
      <c r="AE30" s="17">
        <v>1026</v>
      </c>
      <c r="AF30" s="18">
        <v>962</v>
      </c>
      <c r="AG30" s="17">
        <v>963</v>
      </c>
      <c r="AH30" s="18">
        <v>908</v>
      </c>
      <c r="AI30" s="19">
        <v>911</v>
      </c>
      <c r="AJ30" s="18">
        <v>1025</v>
      </c>
      <c r="AK30" s="19">
        <v>1018</v>
      </c>
      <c r="AL30" s="18">
        <v>887</v>
      </c>
      <c r="AM30" s="19">
        <v>890</v>
      </c>
    </row>
    <row r="31" spans="1:39" ht="15" customHeight="1">
      <c r="A31" s="29" t="s">
        <v>48</v>
      </c>
      <c r="B31" s="17">
        <v>1190</v>
      </c>
      <c r="C31" s="17">
        <v>1193</v>
      </c>
      <c r="D31" s="18">
        <v>1216</v>
      </c>
      <c r="E31" s="17">
        <v>1197</v>
      </c>
      <c r="F31" s="18">
        <v>1208</v>
      </c>
      <c r="G31" s="17">
        <v>1221</v>
      </c>
      <c r="H31" s="18">
        <v>1224</v>
      </c>
      <c r="I31" s="17">
        <v>1228</v>
      </c>
      <c r="J31" s="18">
        <v>1201</v>
      </c>
      <c r="K31" s="17">
        <v>1201</v>
      </c>
      <c r="L31" s="18">
        <v>1201</v>
      </c>
      <c r="M31" s="17">
        <v>1201</v>
      </c>
      <c r="N31" s="18">
        <v>1194</v>
      </c>
      <c r="O31" s="17">
        <v>1193</v>
      </c>
      <c r="P31" s="18">
        <v>1166</v>
      </c>
      <c r="Q31" s="17">
        <v>1180</v>
      </c>
      <c r="R31" s="18">
        <v>1169</v>
      </c>
      <c r="S31" s="17">
        <v>1184</v>
      </c>
      <c r="T31" s="18">
        <v>1184</v>
      </c>
      <c r="U31" s="17">
        <v>1173</v>
      </c>
      <c r="V31" s="18">
        <v>1170</v>
      </c>
      <c r="W31" s="17">
        <v>1168</v>
      </c>
      <c r="X31" s="18">
        <v>1128</v>
      </c>
      <c r="Y31" s="17">
        <v>1143</v>
      </c>
      <c r="Z31" s="18">
        <v>1110</v>
      </c>
      <c r="AA31" s="17">
        <v>1121</v>
      </c>
      <c r="AB31" s="18">
        <v>1086</v>
      </c>
      <c r="AC31" s="17">
        <v>1092</v>
      </c>
      <c r="AD31" s="18">
        <v>1035</v>
      </c>
      <c r="AE31" s="17">
        <v>1038</v>
      </c>
      <c r="AF31" s="18">
        <v>994</v>
      </c>
      <c r="AG31" s="17">
        <v>988</v>
      </c>
      <c r="AH31" s="18">
        <v>908</v>
      </c>
      <c r="AI31" s="19">
        <v>914</v>
      </c>
      <c r="AJ31" s="18">
        <v>1030</v>
      </c>
      <c r="AK31" s="19">
        <v>1021</v>
      </c>
      <c r="AL31" s="18">
        <v>892</v>
      </c>
      <c r="AM31" s="19">
        <v>887</v>
      </c>
    </row>
    <row r="32" spans="1:39" s="52" customFormat="1" ht="15" customHeight="1">
      <c r="A32" s="72"/>
      <c r="B32" s="97">
        <f>TRUNC(LEFT($A29,3)*C32^2/450450)</f>
        <v>427</v>
      </c>
      <c r="C32" s="51">
        <f>AVERAGE(B29:C31)</f>
        <v>1194</v>
      </c>
      <c r="D32" s="97">
        <f>TRUNC(LEFT($A29,3)*E32^2/450450)</f>
        <v>436</v>
      </c>
      <c r="E32" s="51">
        <f>AVERAGE(D29:E31)</f>
        <v>1206.5</v>
      </c>
      <c r="F32" s="97">
        <f>TRUNC(LEFT($A29,3)*G32^2/450450)</f>
        <v>420</v>
      </c>
      <c r="G32" s="51">
        <f>AVERAGE(F29:G31)</f>
        <v>1185</v>
      </c>
      <c r="H32" s="97">
        <f>TRUNC(LEFT($A29,3)*I32^2/450450)</f>
        <v>427</v>
      </c>
      <c r="I32" s="51">
        <f>AVERAGE(H29:I31)</f>
        <v>1193.8333333333333</v>
      </c>
      <c r="J32" s="97">
        <f>TRUNC(LEFT($A29,3)*K32^2/450450)</f>
        <v>418</v>
      </c>
      <c r="K32" s="51">
        <f>AVERAGE(J29:K31)</f>
        <v>1181.5</v>
      </c>
      <c r="L32" s="97">
        <f>TRUNC(LEFT($A29,3)*M32^2/450450)</f>
        <v>419</v>
      </c>
      <c r="M32" s="51">
        <f>AVERAGE(L29:M31)</f>
        <v>1182.6666666666667</v>
      </c>
      <c r="N32" s="97">
        <f>TRUNC(LEFT($A29,3)*O32^2/450450)</f>
        <v>420</v>
      </c>
      <c r="O32" s="51">
        <f>AVERAGE(N29:O31)</f>
        <v>1184.1666666666667</v>
      </c>
      <c r="P32" s="97">
        <f>TRUNC(LEFT($A29,3)*Q32^2/450450)</f>
        <v>407</v>
      </c>
      <c r="Q32" s="51">
        <f>AVERAGE(P29:Q31)</f>
        <v>1166.3333333333333</v>
      </c>
      <c r="R32" s="97">
        <f>TRUNC(LEFT($A29,3)*S32^2/450450)</f>
        <v>408</v>
      </c>
      <c r="S32" s="51">
        <f>AVERAGE(R29:S31)</f>
        <v>1166.8333333333333</v>
      </c>
      <c r="T32" s="97">
        <f>TRUNC(LEFT($A29,3)*U32^2/450450)</f>
        <v>403</v>
      </c>
      <c r="U32" s="51">
        <f>AVERAGE(T29:U31)</f>
        <v>1161</v>
      </c>
      <c r="V32" s="97">
        <f>TRUNC(LEFT($A29,3)*W32^2/450450)</f>
        <v>393</v>
      </c>
      <c r="W32" s="51">
        <f>AVERAGE(V29:W31)</f>
        <v>1145.1666666666667</v>
      </c>
      <c r="X32" s="97">
        <f>TRUNC(LEFT($A29,3)*Y32^2/450450)</f>
        <v>386</v>
      </c>
      <c r="Y32" s="51">
        <f>AVERAGE(X29:Y31)</f>
        <v>1135.6666666666667</v>
      </c>
      <c r="Z32" s="97">
        <f>TRUNC(LEFT($A29,3)*AA32^2/450450)</f>
        <v>370</v>
      </c>
      <c r="AA32" s="51">
        <f>AVERAGE(Z29:AA31)</f>
        <v>1112.5</v>
      </c>
      <c r="AB32" s="97">
        <f>TRUNC(LEFT($A29,3)*AC32^2/450450)</f>
        <v>352</v>
      </c>
      <c r="AC32" s="51">
        <f>AVERAGE(AB29:AC31)</f>
        <v>1084.6666666666667</v>
      </c>
      <c r="AD32" s="97">
        <f>TRUNC(LEFT($A29,3)*AE32^2/450450)</f>
        <v>323</v>
      </c>
      <c r="AE32" s="51">
        <f>AVERAGE(AD29:AE31)</f>
        <v>1038.5</v>
      </c>
      <c r="AF32" s="97">
        <f>TRUNC(LEFT($A29,3)*AG32^2/450450)</f>
        <v>285</v>
      </c>
      <c r="AG32" s="51">
        <f>AVERAGE(AF29:AG31)</f>
        <v>976</v>
      </c>
      <c r="AH32" s="97">
        <f>TRUNC(LEFT($A29,3)*AI32^2/450450)</f>
        <v>247</v>
      </c>
      <c r="AI32" s="51">
        <f>AVERAGE(AH29:AI31)</f>
        <v>908.6666666666666</v>
      </c>
      <c r="AJ32" s="97">
        <f>TRUNC(LEFT($A29,3)*AK32^2/450450)</f>
        <v>316</v>
      </c>
      <c r="AK32" s="51">
        <f>AVERAGE(AJ29:AK31)</f>
        <v>1027.3333333333333</v>
      </c>
      <c r="AL32" s="97">
        <f>TRUNC(LEFT($A29,3)*AM32^2/450450)</f>
        <v>234</v>
      </c>
      <c r="AM32" s="51">
        <f>AVERAGE(AL29:AM31)</f>
        <v>884.5</v>
      </c>
    </row>
    <row r="33" spans="2:39" ht="15" customHeight="1">
      <c r="B33" s="7" t="s">
        <v>94</v>
      </c>
      <c r="C33" s="6"/>
      <c r="D33" s="7" t="s">
        <v>17</v>
      </c>
      <c r="E33" s="6"/>
      <c r="F33" s="7" t="s">
        <v>17</v>
      </c>
      <c r="G33" s="6"/>
      <c r="H33" s="7" t="s">
        <v>17</v>
      </c>
      <c r="I33" s="6"/>
      <c r="J33" s="7" t="s">
        <v>17</v>
      </c>
      <c r="K33" s="6"/>
      <c r="L33" s="7" t="s">
        <v>17</v>
      </c>
      <c r="M33" s="6"/>
      <c r="N33" s="7" t="s">
        <v>17</v>
      </c>
      <c r="O33" s="6"/>
      <c r="P33" s="7" t="s">
        <v>17</v>
      </c>
      <c r="Q33" s="6"/>
      <c r="R33" s="7" t="s">
        <v>17</v>
      </c>
      <c r="S33" s="6"/>
      <c r="T33" s="7" t="s">
        <v>17</v>
      </c>
      <c r="U33" s="6"/>
      <c r="V33" s="7" t="s">
        <v>17</v>
      </c>
      <c r="W33" s="6"/>
      <c r="X33" s="7" t="s">
        <v>17</v>
      </c>
      <c r="Y33" s="6"/>
      <c r="Z33" s="7" t="s">
        <v>17</v>
      </c>
      <c r="AA33" s="6"/>
      <c r="AB33" s="7" t="s">
        <v>17</v>
      </c>
      <c r="AC33" s="6"/>
      <c r="AD33" s="7" t="s">
        <v>17</v>
      </c>
      <c r="AE33" s="6"/>
      <c r="AF33" s="7" t="s">
        <v>17</v>
      </c>
      <c r="AG33" s="6"/>
      <c r="AH33" s="7" t="s">
        <v>17</v>
      </c>
      <c r="AI33" s="8"/>
      <c r="AJ33" s="7" t="s">
        <v>17</v>
      </c>
      <c r="AK33" s="8"/>
      <c r="AL33" s="7" t="s">
        <v>17</v>
      </c>
      <c r="AM33" s="45"/>
    </row>
    <row r="34" spans="1:39" ht="15" customHeight="1">
      <c r="A34" s="30" t="s">
        <v>23</v>
      </c>
      <c r="B34" s="13">
        <v>1371</v>
      </c>
      <c r="C34" s="13">
        <v>1373</v>
      </c>
      <c r="D34" s="14">
        <v>1345</v>
      </c>
      <c r="E34" s="13">
        <v>1352</v>
      </c>
      <c r="F34" s="14">
        <v>1335</v>
      </c>
      <c r="G34" s="13">
        <v>1353</v>
      </c>
      <c r="H34" s="14">
        <v>1355</v>
      </c>
      <c r="I34" s="13">
        <v>1359</v>
      </c>
      <c r="J34" s="14">
        <v>1391</v>
      </c>
      <c r="K34" s="13">
        <v>1385</v>
      </c>
      <c r="L34" s="14">
        <v>1321</v>
      </c>
      <c r="M34" s="13">
        <v>1321</v>
      </c>
      <c r="N34" s="14">
        <v>1335</v>
      </c>
      <c r="O34" s="13">
        <v>1334</v>
      </c>
      <c r="P34" s="14">
        <v>1309</v>
      </c>
      <c r="Q34" s="13">
        <v>1320</v>
      </c>
      <c r="R34" s="14">
        <v>1324</v>
      </c>
      <c r="S34" s="13">
        <v>1320</v>
      </c>
      <c r="T34" s="14">
        <v>1297</v>
      </c>
      <c r="U34" s="13">
        <v>1307</v>
      </c>
      <c r="V34" s="14">
        <v>1271</v>
      </c>
      <c r="W34" s="13">
        <v>1278</v>
      </c>
      <c r="X34" s="14">
        <v>1251</v>
      </c>
      <c r="Y34" s="13">
        <v>1262</v>
      </c>
      <c r="Z34" s="14">
        <v>1225</v>
      </c>
      <c r="AA34" s="13">
        <v>1237</v>
      </c>
      <c r="AB34" s="14">
        <v>1183</v>
      </c>
      <c r="AC34" s="13">
        <v>1197</v>
      </c>
      <c r="AD34" s="14">
        <v>1138</v>
      </c>
      <c r="AE34" s="13">
        <v>1138</v>
      </c>
      <c r="AF34" s="14">
        <v>1071</v>
      </c>
      <c r="AG34" s="13">
        <v>1068</v>
      </c>
      <c r="AH34" s="14">
        <v>999</v>
      </c>
      <c r="AI34" s="15">
        <v>999</v>
      </c>
      <c r="AJ34" s="14">
        <v>1111</v>
      </c>
      <c r="AK34" s="15">
        <v>1108</v>
      </c>
      <c r="AL34" s="14">
        <v>968</v>
      </c>
      <c r="AM34" s="15">
        <v>973</v>
      </c>
    </row>
    <row r="35" spans="1:39" ht="15" customHeight="1">
      <c r="A35" s="29" t="s">
        <v>51</v>
      </c>
      <c r="B35" s="17">
        <v>1378</v>
      </c>
      <c r="C35" s="17">
        <v>1380</v>
      </c>
      <c r="D35" s="18">
        <v>1396</v>
      </c>
      <c r="E35" s="17">
        <v>1390</v>
      </c>
      <c r="F35" s="18">
        <v>1355</v>
      </c>
      <c r="G35" s="17">
        <v>1371</v>
      </c>
      <c r="H35" s="18">
        <v>1367</v>
      </c>
      <c r="I35" s="17">
        <v>1367</v>
      </c>
      <c r="J35" s="18">
        <v>1357</v>
      </c>
      <c r="K35" s="17">
        <v>1348</v>
      </c>
      <c r="L35" s="18">
        <v>1350</v>
      </c>
      <c r="M35" s="17">
        <v>1352</v>
      </c>
      <c r="N35" s="18">
        <v>1149</v>
      </c>
      <c r="O35" s="17">
        <v>1148</v>
      </c>
      <c r="P35" s="18">
        <v>1300</v>
      </c>
      <c r="Q35" s="17">
        <v>1316</v>
      </c>
      <c r="R35" s="18">
        <v>1328</v>
      </c>
      <c r="S35" s="17">
        <v>1320</v>
      </c>
      <c r="T35" s="18">
        <v>1311</v>
      </c>
      <c r="U35" s="17">
        <v>1308</v>
      </c>
      <c r="V35" s="18">
        <v>1277</v>
      </c>
      <c r="W35" s="17">
        <v>1274</v>
      </c>
      <c r="X35" s="18">
        <v>1259</v>
      </c>
      <c r="Y35" s="17">
        <v>1264</v>
      </c>
      <c r="Z35" s="18">
        <v>1254</v>
      </c>
      <c r="AA35" s="17">
        <v>1232</v>
      </c>
      <c r="AB35" s="18">
        <v>1199</v>
      </c>
      <c r="AC35" s="17">
        <v>1202</v>
      </c>
      <c r="AD35" s="18">
        <v>1135</v>
      </c>
      <c r="AE35" s="17">
        <v>1133</v>
      </c>
      <c r="AF35" s="18">
        <v>1088</v>
      </c>
      <c r="AG35" s="17">
        <v>1080</v>
      </c>
      <c r="AH35" s="18">
        <v>977</v>
      </c>
      <c r="AI35" s="19">
        <v>977</v>
      </c>
      <c r="AJ35" s="18">
        <v>1105</v>
      </c>
      <c r="AK35" s="19">
        <v>1108</v>
      </c>
      <c r="AL35" s="18">
        <v>989</v>
      </c>
      <c r="AM35" s="19">
        <v>982</v>
      </c>
    </row>
    <row r="36" spans="1:39" ht="15" customHeight="1">
      <c r="A36" s="29" t="s">
        <v>142</v>
      </c>
      <c r="B36" s="17">
        <v>1356</v>
      </c>
      <c r="C36" s="17">
        <v>1359</v>
      </c>
      <c r="D36" s="18">
        <v>1402</v>
      </c>
      <c r="E36" s="17">
        <v>1402</v>
      </c>
      <c r="F36" s="18">
        <v>1358</v>
      </c>
      <c r="G36" s="17">
        <v>1373</v>
      </c>
      <c r="H36" s="18">
        <v>1374</v>
      </c>
      <c r="I36" s="17">
        <v>1361</v>
      </c>
      <c r="J36" s="18">
        <v>1374</v>
      </c>
      <c r="K36" s="17">
        <v>1374</v>
      </c>
      <c r="L36" s="18">
        <v>1356</v>
      </c>
      <c r="M36" s="17">
        <v>1359</v>
      </c>
      <c r="N36" s="18">
        <v>1337</v>
      </c>
      <c r="O36" s="17">
        <v>1332</v>
      </c>
      <c r="P36" s="18">
        <v>1330</v>
      </c>
      <c r="Q36" s="17">
        <v>1332</v>
      </c>
      <c r="R36" s="18">
        <v>1290</v>
      </c>
      <c r="S36" s="17">
        <v>1304</v>
      </c>
      <c r="T36" s="18">
        <v>1313</v>
      </c>
      <c r="U36" s="17">
        <v>1307</v>
      </c>
      <c r="V36" s="18">
        <v>1283</v>
      </c>
      <c r="W36" s="17">
        <v>1285</v>
      </c>
      <c r="X36" s="18">
        <v>1253</v>
      </c>
      <c r="Y36" s="17">
        <v>1256</v>
      </c>
      <c r="Z36" s="18">
        <v>1221</v>
      </c>
      <c r="AA36" s="17">
        <v>1241</v>
      </c>
      <c r="AB36" s="18">
        <v>1187</v>
      </c>
      <c r="AC36" s="17">
        <v>1195</v>
      </c>
      <c r="AD36" s="18">
        <v>1148</v>
      </c>
      <c r="AE36" s="17">
        <v>1148</v>
      </c>
      <c r="AF36" s="18">
        <v>1070</v>
      </c>
      <c r="AG36" s="17">
        <v>1059</v>
      </c>
      <c r="AH36" s="18">
        <v>978</v>
      </c>
      <c r="AI36" s="19">
        <v>979</v>
      </c>
      <c r="AJ36" s="18">
        <v>1123</v>
      </c>
      <c r="AK36" s="19">
        <v>1095</v>
      </c>
      <c r="AL36" s="18">
        <v>997</v>
      </c>
      <c r="AM36" s="19">
        <v>1003</v>
      </c>
    </row>
    <row r="37" spans="1:40" s="52" customFormat="1" ht="15" customHeight="1">
      <c r="A37" s="48"/>
      <c r="B37" s="97">
        <f>TRUNC(LEFT($A35,3)*C37^2/450450)</f>
        <v>437</v>
      </c>
      <c r="C37" s="51">
        <f>AVERAGE(B34:C36)</f>
        <v>1369.5</v>
      </c>
      <c r="D37" s="97">
        <f>TRUNC(LEFT($A35,3)*E37^2/450450)</f>
        <v>444</v>
      </c>
      <c r="E37" s="51">
        <f>AVERAGE(D34:E36)</f>
        <v>1381.1666666666667</v>
      </c>
      <c r="F37" s="97">
        <f>TRUNC(LEFT($A35,3)*G37^2/450450)</f>
        <v>429</v>
      </c>
      <c r="G37" s="51">
        <f>AVERAGE(F34:G36)</f>
        <v>1357.5</v>
      </c>
      <c r="H37" s="97">
        <f>TRUNC(LEFT($A35,3)*I37^2/450450)</f>
        <v>433</v>
      </c>
      <c r="I37" s="51">
        <f>AVERAGE(H34:I36)</f>
        <v>1363.8333333333333</v>
      </c>
      <c r="J37" s="97">
        <f>TRUNC(LEFT($A35,3)*K37^2/450450)</f>
        <v>438</v>
      </c>
      <c r="K37" s="51">
        <f>AVERAGE(J34:K36)</f>
        <v>1371.5</v>
      </c>
      <c r="L37" s="97">
        <f>TRUNC(LEFT($A35,3)*M37^2/450450)</f>
        <v>420</v>
      </c>
      <c r="M37" s="51">
        <f>AVERAGE(L34:M36)</f>
        <v>1343.1666666666667</v>
      </c>
      <c r="N37" s="97">
        <f>TRUNC(LEFT($A35,3)*O37^2/450450)</f>
        <v>377</v>
      </c>
      <c r="O37" s="51">
        <f>AVERAGE(N34:O36)</f>
        <v>1272.5</v>
      </c>
      <c r="P37" s="97">
        <f>TRUNC(LEFT($A35,3)*Q37^2/450450)</f>
        <v>404</v>
      </c>
      <c r="Q37" s="51">
        <f>AVERAGE(P34:Q36)</f>
        <v>1317.8333333333333</v>
      </c>
      <c r="R37" s="97">
        <f>TRUNC(LEFT($A35,3)*S37^2/450450)</f>
        <v>402</v>
      </c>
      <c r="S37" s="51">
        <f>AVERAGE(R34:S36)</f>
        <v>1314.3333333333333</v>
      </c>
      <c r="T37" s="97">
        <f>TRUNC(LEFT($A35,3)*U37^2/450450)</f>
        <v>398</v>
      </c>
      <c r="U37" s="51">
        <f>AVERAGE(T34:U36)</f>
        <v>1307.1666666666667</v>
      </c>
      <c r="V37" s="97">
        <f>TRUNC(LEFT($A35,3)*W37^2/450450)</f>
        <v>380</v>
      </c>
      <c r="W37" s="51">
        <f>AVERAGE(V34:W36)</f>
        <v>1278</v>
      </c>
      <c r="X37" s="97">
        <f>TRUNC(LEFT($A35,3)*Y37^2/450450)</f>
        <v>368</v>
      </c>
      <c r="Y37" s="51">
        <f>AVERAGE(X34:Y36)</f>
        <v>1257.5</v>
      </c>
      <c r="Z37" s="97">
        <f>TRUNC(LEFT($A35,3)*AA37^2/450450)</f>
        <v>355</v>
      </c>
      <c r="AA37" s="51">
        <f>AVERAGE(Z34:AA36)</f>
        <v>1235</v>
      </c>
      <c r="AB37" s="97">
        <f>TRUNC(LEFT($A35,3)*AC37^2/450450)</f>
        <v>332</v>
      </c>
      <c r="AC37" s="51">
        <f>AVERAGE(AB34:AC36)</f>
        <v>1193.8333333333333</v>
      </c>
      <c r="AD37" s="97">
        <f>TRUNC(LEFT($A35,3)*AE37^2/450450)</f>
        <v>302</v>
      </c>
      <c r="AE37" s="51">
        <f>AVERAGE(AD34:AE36)</f>
        <v>1140</v>
      </c>
      <c r="AF37" s="97">
        <f>TRUNC(LEFT($A35,3)*AG37^2/450450)</f>
        <v>268</v>
      </c>
      <c r="AG37" s="51">
        <f>AVERAGE(AF34:AG36)</f>
        <v>1072.6666666666667</v>
      </c>
      <c r="AH37" s="97">
        <f>TRUNC(LEFT($A35,3)*AI37^2/450450)</f>
        <v>226</v>
      </c>
      <c r="AI37" s="51">
        <f>AVERAGE(AH34:AI36)</f>
        <v>984.8333333333334</v>
      </c>
      <c r="AJ37" s="97">
        <f>TRUNC(LEFT($A35,3)*AK37^2/450450)</f>
        <v>286</v>
      </c>
      <c r="AK37" s="51">
        <f>AVERAGE(AJ34:AK36)</f>
        <v>1108.3333333333333</v>
      </c>
      <c r="AL37" s="97">
        <f>TRUNC(LEFT($A35,3)*AM37^2/450450)</f>
        <v>226</v>
      </c>
      <c r="AM37" s="51">
        <f>AVERAGE(AL34:AM36)</f>
        <v>985.3333333333334</v>
      </c>
      <c r="AN37" s="69"/>
    </row>
    <row r="38" spans="2:39" ht="15" customHeight="1">
      <c r="B38" s="7" t="s">
        <v>95</v>
      </c>
      <c r="C38" s="6"/>
      <c r="D38" s="7" t="s">
        <v>17</v>
      </c>
      <c r="E38" s="6"/>
      <c r="F38" s="7" t="s">
        <v>17</v>
      </c>
      <c r="G38" s="6"/>
      <c r="H38" s="7" t="s">
        <v>17</v>
      </c>
      <c r="I38" s="6"/>
      <c r="J38" s="7" t="s">
        <v>17</v>
      </c>
      <c r="K38" s="6"/>
      <c r="L38" s="7" t="s">
        <v>17</v>
      </c>
      <c r="M38" s="6"/>
      <c r="N38" s="7" t="s">
        <v>17</v>
      </c>
      <c r="O38" s="6"/>
      <c r="P38" s="7" t="s">
        <v>17</v>
      </c>
      <c r="Q38" s="6"/>
      <c r="R38" s="7" t="s">
        <v>17</v>
      </c>
      <c r="S38" s="6"/>
      <c r="T38" s="7" t="s">
        <v>17</v>
      </c>
      <c r="U38" s="6"/>
      <c r="V38" s="7" t="s">
        <v>17</v>
      </c>
      <c r="W38" s="6"/>
      <c r="X38" s="7" t="s">
        <v>17</v>
      </c>
      <c r="Y38" s="6"/>
      <c r="Z38" s="7" t="s">
        <v>17</v>
      </c>
      <c r="AA38" s="6"/>
      <c r="AB38" s="7" t="s">
        <v>17</v>
      </c>
      <c r="AC38" s="6"/>
      <c r="AD38" s="7" t="s">
        <v>17</v>
      </c>
      <c r="AE38" s="6"/>
      <c r="AF38" s="7" t="s">
        <v>17</v>
      </c>
      <c r="AG38" s="6"/>
      <c r="AH38" s="7" t="s">
        <v>17</v>
      </c>
      <c r="AI38" s="8"/>
      <c r="AJ38" s="7" t="s">
        <v>17</v>
      </c>
      <c r="AK38" s="8"/>
      <c r="AL38" s="7" t="s">
        <v>17</v>
      </c>
      <c r="AM38" s="45"/>
    </row>
    <row r="39" spans="1:39" ht="15" customHeight="1">
      <c r="A39" s="30" t="s">
        <v>23</v>
      </c>
      <c r="B39" s="13">
        <v>1205</v>
      </c>
      <c r="C39" s="13">
        <v>1209</v>
      </c>
      <c r="D39" s="14">
        <v>1222</v>
      </c>
      <c r="E39" s="13">
        <v>1222</v>
      </c>
      <c r="F39" s="14">
        <v>1225</v>
      </c>
      <c r="G39" s="13">
        <v>1224</v>
      </c>
      <c r="H39" s="14">
        <v>1228</v>
      </c>
      <c r="I39" s="13">
        <v>1224</v>
      </c>
      <c r="J39" s="14">
        <v>1240</v>
      </c>
      <c r="K39" s="13">
        <v>1234</v>
      </c>
      <c r="L39" s="14">
        <v>1222</v>
      </c>
      <c r="M39" s="13">
        <v>1224</v>
      </c>
      <c r="N39" s="14">
        <v>1234</v>
      </c>
      <c r="O39" s="13">
        <v>1228</v>
      </c>
      <c r="P39" s="14">
        <v>1206</v>
      </c>
      <c r="Q39" s="13">
        <v>1220</v>
      </c>
      <c r="R39" s="14">
        <v>1202</v>
      </c>
      <c r="S39" s="13">
        <v>1207</v>
      </c>
      <c r="T39" s="14">
        <v>1222</v>
      </c>
      <c r="U39" s="13">
        <v>1225</v>
      </c>
      <c r="V39" s="14">
        <v>1169</v>
      </c>
      <c r="W39" s="13">
        <v>1165</v>
      </c>
      <c r="X39" s="14">
        <v>1151</v>
      </c>
      <c r="Y39" s="13">
        <v>1150</v>
      </c>
      <c r="Z39" s="14">
        <v>1112</v>
      </c>
      <c r="AA39" s="13">
        <v>1132</v>
      </c>
      <c r="AB39" s="14">
        <v>1121</v>
      </c>
      <c r="AC39" s="13">
        <v>1127</v>
      </c>
      <c r="AD39" s="14">
        <v>1063</v>
      </c>
      <c r="AE39" s="13">
        <v>1059</v>
      </c>
      <c r="AF39" s="14">
        <v>997</v>
      </c>
      <c r="AG39" s="13">
        <v>981</v>
      </c>
      <c r="AH39" s="14">
        <v>913</v>
      </c>
      <c r="AI39" s="15">
        <v>915</v>
      </c>
      <c r="AJ39" s="14">
        <v>1044</v>
      </c>
      <c r="AK39" s="15">
        <v>1042</v>
      </c>
      <c r="AL39" s="14">
        <v>924</v>
      </c>
      <c r="AM39" s="15">
        <v>929</v>
      </c>
    </row>
    <row r="40" spans="1:39" ht="15" customHeight="1">
      <c r="A40" s="29" t="s">
        <v>52</v>
      </c>
      <c r="B40" s="17">
        <v>1248</v>
      </c>
      <c r="C40" s="17">
        <v>1252</v>
      </c>
      <c r="D40" s="18">
        <v>1277</v>
      </c>
      <c r="E40" s="17">
        <v>1273</v>
      </c>
      <c r="F40" s="18">
        <v>1251</v>
      </c>
      <c r="G40" s="17">
        <v>1249</v>
      </c>
      <c r="H40" s="18">
        <v>1260</v>
      </c>
      <c r="I40" s="17">
        <v>1264</v>
      </c>
      <c r="J40" s="18">
        <v>1240</v>
      </c>
      <c r="K40" s="17">
        <v>1235</v>
      </c>
      <c r="L40" s="18">
        <v>1249</v>
      </c>
      <c r="M40" s="17">
        <v>1246</v>
      </c>
      <c r="N40" s="18">
        <v>1225</v>
      </c>
      <c r="O40" s="17">
        <v>1225</v>
      </c>
      <c r="P40" s="18">
        <v>1218</v>
      </c>
      <c r="Q40" s="17">
        <v>1219</v>
      </c>
      <c r="R40" s="18">
        <v>1200</v>
      </c>
      <c r="S40" s="17">
        <v>1217</v>
      </c>
      <c r="T40" s="18">
        <v>1215</v>
      </c>
      <c r="U40" s="17">
        <v>1215</v>
      </c>
      <c r="V40" s="18">
        <v>1185</v>
      </c>
      <c r="W40" s="17">
        <v>1182</v>
      </c>
      <c r="X40" s="18">
        <v>1179</v>
      </c>
      <c r="Y40" s="17">
        <v>1169</v>
      </c>
      <c r="Z40" s="18">
        <v>1123</v>
      </c>
      <c r="AA40" s="17">
        <v>1133</v>
      </c>
      <c r="AB40" s="18">
        <v>1121</v>
      </c>
      <c r="AC40" s="17">
        <v>1126</v>
      </c>
      <c r="AD40" s="18">
        <v>1058</v>
      </c>
      <c r="AE40" s="17">
        <v>1051</v>
      </c>
      <c r="AF40" s="18">
        <v>995</v>
      </c>
      <c r="AG40" s="17">
        <v>978</v>
      </c>
      <c r="AH40" s="18">
        <v>907</v>
      </c>
      <c r="AI40" s="19">
        <v>906</v>
      </c>
      <c r="AJ40" s="18">
        <v>1040</v>
      </c>
      <c r="AK40" s="19">
        <v>1029</v>
      </c>
      <c r="AL40" s="18">
        <v>932</v>
      </c>
      <c r="AM40" s="19">
        <v>914</v>
      </c>
    </row>
    <row r="41" spans="1:39" ht="15" customHeight="1">
      <c r="A41" s="29" t="s">
        <v>140</v>
      </c>
      <c r="B41" s="17">
        <v>1235</v>
      </c>
      <c r="C41" s="17">
        <v>1239</v>
      </c>
      <c r="D41" s="18">
        <v>1254</v>
      </c>
      <c r="E41" s="17">
        <v>1249</v>
      </c>
      <c r="F41" s="18">
        <v>1248</v>
      </c>
      <c r="G41" s="17">
        <v>1260</v>
      </c>
      <c r="H41" s="18">
        <v>1246</v>
      </c>
      <c r="I41" s="17">
        <v>1243</v>
      </c>
      <c r="J41" s="18">
        <v>1246</v>
      </c>
      <c r="K41" s="17">
        <v>1251</v>
      </c>
      <c r="L41" s="18">
        <v>1240</v>
      </c>
      <c r="M41" s="17">
        <v>1243</v>
      </c>
      <c r="N41" s="18">
        <v>1220</v>
      </c>
      <c r="O41" s="17">
        <v>1218</v>
      </c>
      <c r="P41" s="18">
        <v>1196</v>
      </c>
      <c r="Q41" s="17">
        <v>1210</v>
      </c>
      <c r="R41" s="18">
        <v>1219</v>
      </c>
      <c r="S41" s="17">
        <v>1222</v>
      </c>
      <c r="T41" s="18">
        <v>1194</v>
      </c>
      <c r="U41" s="17">
        <v>1203</v>
      </c>
      <c r="V41" s="18">
        <v>1193</v>
      </c>
      <c r="W41" s="17">
        <v>1187</v>
      </c>
      <c r="X41" s="18">
        <v>1159</v>
      </c>
      <c r="Y41" s="17">
        <v>1156</v>
      </c>
      <c r="Z41" s="18">
        <v>1144</v>
      </c>
      <c r="AA41" s="17">
        <v>1144</v>
      </c>
      <c r="AB41" s="18">
        <v>1091</v>
      </c>
      <c r="AC41" s="17">
        <v>1104</v>
      </c>
      <c r="AD41" s="18">
        <v>1069</v>
      </c>
      <c r="AE41" s="17">
        <v>1065</v>
      </c>
      <c r="AF41" s="18">
        <v>997</v>
      </c>
      <c r="AG41" s="17">
        <v>981</v>
      </c>
      <c r="AH41" s="18">
        <v>883</v>
      </c>
      <c r="AI41" s="19">
        <v>878</v>
      </c>
      <c r="AJ41" s="18">
        <v>1032</v>
      </c>
      <c r="AK41" s="19">
        <v>1024</v>
      </c>
      <c r="AL41" s="18">
        <v>929</v>
      </c>
      <c r="AM41" s="19">
        <v>934</v>
      </c>
    </row>
    <row r="42" spans="1:40" s="52" customFormat="1" ht="15" customHeight="1">
      <c r="A42" s="48"/>
      <c r="B42" s="97">
        <f>TRUNC(LEFT($A40,3)*C42^2/450450)</f>
        <v>417</v>
      </c>
      <c r="C42" s="51">
        <f>AVERAGE(B39:C41)</f>
        <v>1231.3333333333333</v>
      </c>
      <c r="D42" s="97">
        <f>TRUNC(LEFT($A40,3)*E42^2/450450)</f>
        <v>429</v>
      </c>
      <c r="E42" s="51">
        <f>AVERAGE(D39:E41)</f>
        <v>1249.5</v>
      </c>
      <c r="F42" s="97">
        <f>TRUNC(LEFT($A40,3)*G42^2/450450)</f>
        <v>425</v>
      </c>
      <c r="G42" s="51">
        <f>AVERAGE(F39:G41)</f>
        <v>1242.8333333333333</v>
      </c>
      <c r="H42" s="97">
        <f>TRUNC(LEFT($A40,3)*I42^2/450450)</f>
        <v>426</v>
      </c>
      <c r="I42" s="51">
        <f>AVERAGE(H39:I41)</f>
        <v>1244.1666666666667</v>
      </c>
      <c r="J42" s="97">
        <f>TRUNC(LEFT($A40,3)*K42^2/450450)</f>
        <v>423</v>
      </c>
      <c r="K42" s="51">
        <f>AVERAGE(J39:K41)</f>
        <v>1241</v>
      </c>
      <c r="L42" s="97">
        <f>TRUNC(LEFT($A40,3)*M42^2/450450)</f>
        <v>421</v>
      </c>
      <c r="M42" s="51">
        <f>AVERAGE(L39:M41)</f>
        <v>1237.3333333333333</v>
      </c>
      <c r="N42" s="97">
        <f>TRUNC(LEFT($A40,3)*O42^2/450450)</f>
        <v>413</v>
      </c>
      <c r="O42" s="51">
        <f>AVERAGE(N39:O41)</f>
        <v>1225</v>
      </c>
      <c r="P42" s="97">
        <f>TRUNC(LEFT($A40,3)*Q42^2/450450)</f>
        <v>404</v>
      </c>
      <c r="Q42" s="51">
        <f>AVERAGE(P39:Q41)</f>
        <v>1211.5</v>
      </c>
      <c r="R42" s="97">
        <f>TRUNC(LEFT($A40,3)*S42^2/450450)</f>
        <v>403</v>
      </c>
      <c r="S42" s="51">
        <f>AVERAGE(R39:S41)</f>
        <v>1211.1666666666667</v>
      </c>
      <c r="T42" s="97">
        <f>TRUNC(LEFT($A40,3)*U42^2/450450)</f>
        <v>404</v>
      </c>
      <c r="U42" s="51">
        <f>AVERAGE(T39:U41)</f>
        <v>1212.3333333333333</v>
      </c>
      <c r="V42" s="97">
        <f>TRUNC(LEFT($A40,3)*W42^2/450450)</f>
        <v>383</v>
      </c>
      <c r="W42" s="51">
        <f>AVERAGE(V39:W41)</f>
        <v>1180.1666666666667</v>
      </c>
      <c r="X42" s="97">
        <f>TRUNC(LEFT($A40,3)*Y42^2/450450)</f>
        <v>370</v>
      </c>
      <c r="Y42" s="51">
        <f>AVERAGE(X39:Y41)</f>
        <v>1160.6666666666667</v>
      </c>
      <c r="Z42" s="97">
        <f>TRUNC(LEFT($A40,3)*AA42^2/450450)</f>
        <v>352</v>
      </c>
      <c r="AA42" s="51">
        <f>AVERAGE(Z39:AA41)</f>
        <v>1131.3333333333333</v>
      </c>
      <c r="AB42" s="97">
        <f>TRUNC(LEFT($A40,3)*AC42^2/450450)</f>
        <v>342</v>
      </c>
      <c r="AC42" s="51">
        <f>AVERAGE(AB39:AC41)</f>
        <v>1115</v>
      </c>
      <c r="AD42" s="97">
        <f>TRUNC(LEFT($A40,3)*AE42^2/450450)</f>
        <v>309</v>
      </c>
      <c r="AE42" s="51">
        <f>AVERAGE(AD39:AE41)</f>
        <v>1060.8333333333333</v>
      </c>
      <c r="AF42" s="97">
        <f>TRUNC(LEFT($A40,3)*AG42^2/450450)</f>
        <v>268</v>
      </c>
      <c r="AG42" s="51">
        <f>AVERAGE(AF39:AG41)</f>
        <v>988.1666666666666</v>
      </c>
      <c r="AH42" s="97">
        <f>TRUNC(LEFT($A40,3)*AI42^2/450450)</f>
        <v>223</v>
      </c>
      <c r="AI42" s="51">
        <f>AVERAGE(AH39:AI41)</f>
        <v>900.3333333333334</v>
      </c>
      <c r="AJ42" s="97">
        <f>TRUNC(LEFT($A40,3)*AK42^2/450450)</f>
        <v>294</v>
      </c>
      <c r="AK42" s="51">
        <f>AVERAGE(AJ39:AK41)</f>
        <v>1035.1666666666667</v>
      </c>
      <c r="AL42" s="97">
        <f>TRUNC(LEFT($A40,3)*AM42^2/450450)</f>
        <v>236</v>
      </c>
      <c r="AM42" s="51">
        <f>AVERAGE(AL39:AM41)</f>
        <v>927</v>
      </c>
      <c r="AN42" s="69"/>
    </row>
    <row r="43" spans="2:39" ht="15" customHeight="1">
      <c r="B43" s="7" t="s">
        <v>96</v>
      </c>
      <c r="C43" s="6"/>
      <c r="D43" s="7" t="s">
        <v>17</v>
      </c>
      <c r="E43" s="6"/>
      <c r="F43" s="7" t="s">
        <v>17</v>
      </c>
      <c r="G43" s="6"/>
      <c r="H43" s="7" t="s">
        <v>17</v>
      </c>
      <c r="I43" s="6"/>
      <c r="J43" s="7" t="s">
        <v>17</v>
      </c>
      <c r="K43" s="6"/>
      <c r="L43" s="7" t="s">
        <v>17</v>
      </c>
      <c r="M43" s="6"/>
      <c r="N43" s="7" t="s">
        <v>17</v>
      </c>
      <c r="O43" s="6"/>
      <c r="P43" s="7" t="s">
        <v>17</v>
      </c>
      <c r="Q43" s="6"/>
      <c r="R43" s="7" t="s">
        <v>17</v>
      </c>
      <c r="S43" s="6"/>
      <c r="T43" s="7" t="s">
        <v>17</v>
      </c>
      <c r="U43" s="6"/>
      <c r="V43" s="7" t="s">
        <v>17</v>
      </c>
      <c r="W43" s="6"/>
      <c r="X43" s="7" t="s">
        <v>17</v>
      </c>
      <c r="Y43" s="6"/>
      <c r="Z43" s="7" t="s">
        <v>17</v>
      </c>
      <c r="AA43" s="6"/>
      <c r="AB43" s="7" t="s">
        <v>17</v>
      </c>
      <c r="AC43" s="6"/>
      <c r="AD43" s="7" t="s">
        <v>17</v>
      </c>
      <c r="AE43" s="6"/>
      <c r="AF43" s="7" t="s">
        <v>17</v>
      </c>
      <c r="AG43" s="6"/>
      <c r="AH43" s="7" t="s">
        <v>17</v>
      </c>
      <c r="AI43" s="8"/>
      <c r="AJ43" s="7" t="s">
        <v>17</v>
      </c>
      <c r="AK43" s="8"/>
      <c r="AL43" s="7" t="s">
        <v>17</v>
      </c>
      <c r="AM43" s="45"/>
    </row>
    <row r="44" spans="1:39" ht="15" customHeight="1">
      <c r="A44" s="30" t="s">
        <v>23</v>
      </c>
      <c r="B44" s="13">
        <v>1046</v>
      </c>
      <c r="C44" s="13">
        <v>1050</v>
      </c>
      <c r="D44" s="14">
        <v>1095</v>
      </c>
      <c r="E44" s="13">
        <v>1094</v>
      </c>
      <c r="F44" s="14">
        <v>1067</v>
      </c>
      <c r="G44" s="13">
        <v>1068</v>
      </c>
      <c r="H44" s="14">
        <v>1060</v>
      </c>
      <c r="I44" s="13">
        <v>1058</v>
      </c>
      <c r="J44" s="14">
        <v>1116</v>
      </c>
      <c r="K44" s="13">
        <v>1120</v>
      </c>
      <c r="L44" s="14">
        <v>1072</v>
      </c>
      <c r="M44" s="13">
        <v>1074</v>
      </c>
      <c r="N44" s="14">
        <v>1066</v>
      </c>
      <c r="O44" s="13">
        <v>1067</v>
      </c>
      <c r="P44" s="14">
        <v>1026</v>
      </c>
      <c r="Q44" s="13">
        <v>1051</v>
      </c>
      <c r="R44" s="14">
        <v>1045</v>
      </c>
      <c r="S44" s="13">
        <v>1068</v>
      </c>
      <c r="T44" s="14">
        <v>1049</v>
      </c>
      <c r="U44" s="13">
        <v>1055</v>
      </c>
      <c r="V44" s="14">
        <v>1023</v>
      </c>
      <c r="W44" s="13">
        <v>1025</v>
      </c>
      <c r="X44" s="14">
        <v>1026</v>
      </c>
      <c r="Y44" s="13">
        <v>1031</v>
      </c>
      <c r="Z44" s="14">
        <v>997</v>
      </c>
      <c r="AA44" s="13">
        <v>1022</v>
      </c>
      <c r="AB44" s="14">
        <v>1018</v>
      </c>
      <c r="AC44" s="13">
        <v>1007</v>
      </c>
      <c r="AD44" s="14">
        <v>944</v>
      </c>
      <c r="AE44" s="13">
        <v>946</v>
      </c>
      <c r="AF44" s="14">
        <v>927</v>
      </c>
      <c r="AG44" s="13">
        <v>920</v>
      </c>
      <c r="AH44" s="14">
        <v>819</v>
      </c>
      <c r="AI44" s="15">
        <v>820</v>
      </c>
      <c r="AJ44" s="14">
        <v>935</v>
      </c>
      <c r="AK44" s="15">
        <v>913</v>
      </c>
      <c r="AL44" s="14">
        <v>795</v>
      </c>
      <c r="AM44" s="15">
        <v>792</v>
      </c>
    </row>
    <row r="45" spans="1:39" ht="15" customHeight="1">
      <c r="A45" s="29" t="s">
        <v>53</v>
      </c>
      <c r="B45" s="17">
        <v>1077</v>
      </c>
      <c r="C45" s="17">
        <v>1081</v>
      </c>
      <c r="D45" s="18">
        <v>1091</v>
      </c>
      <c r="E45" s="17">
        <v>1095</v>
      </c>
      <c r="F45" s="18">
        <v>1071</v>
      </c>
      <c r="G45" s="17">
        <v>1072</v>
      </c>
      <c r="H45" s="18">
        <v>1110</v>
      </c>
      <c r="I45" s="17">
        <v>1113</v>
      </c>
      <c r="J45" s="18">
        <v>1077</v>
      </c>
      <c r="K45" s="17">
        <v>1081</v>
      </c>
      <c r="L45" s="18">
        <v>1082</v>
      </c>
      <c r="M45" s="17">
        <v>1074</v>
      </c>
      <c r="N45" s="18">
        <v>1085</v>
      </c>
      <c r="O45" s="17">
        <v>1075</v>
      </c>
      <c r="P45" s="18">
        <v>1058</v>
      </c>
      <c r="Q45" s="17">
        <v>1071</v>
      </c>
      <c r="R45" s="18">
        <v>1059</v>
      </c>
      <c r="S45" s="17">
        <v>1061</v>
      </c>
      <c r="T45" s="18">
        <v>1050</v>
      </c>
      <c r="U45" s="17">
        <v>1055</v>
      </c>
      <c r="V45" s="18">
        <v>1050</v>
      </c>
      <c r="W45" s="17">
        <v>1056</v>
      </c>
      <c r="X45" s="18">
        <v>1042</v>
      </c>
      <c r="Y45" s="17">
        <v>1039</v>
      </c>
      <c r="Z45" s="18">
        <v>1027</v>
      </c>
      <c r="AA45" s="17">
        <v>1045</v>
      </c>
      <c r="AB45" s="18">
        <v>1004</v>
      </c>
      <c r="AC45" s="17">
        <v>1004</v>
      </c>
      <c r="AD45" s="18">
        <v>972</v>
      </c>
      <c r="AE45" s="17">
        <v>972</v>
      </c>
      <c r="AF45" s="18">
        <v>888</v>
      </c>
      <c r="AG45" s="17">
        <v>890</v>
      </c>
      <c r="AH45" s="18">
        <v>850</v>
      </c>
      <c r="AI45" s="19">
        <v>852</v>
      </c>
      <c r="AJ45" s="18">
        <v>943</v>
      </c>
      <c r="AK45" s="19">
        <v>945</v>
      </c>
      <c r="AL45" s="18">
        <v>832</v>
      </c>
      <c r="AM45" s="19">
        <v>824</v>
      </c>
    </row>
    <row r="46" spans="1:39" ht="15" customHeight="1">
      <c r="A46" s="29" t="s">
        <v>140</v>
      </c>
      <c r="B46" s="17">
        <v>1121</v>
      </c>
      <c r="C46" s="17">
        <v>1122</v>
      </c>
      <c r="D46" s="18">
        <v>1102</v>
      </c>
      <c r="E46" s="17">
        <v>1100</v>
      </c>
      <c r="F46" s="18">
        <v>1080</v>
      </c>
      <c r="G46" s="17">
        <v>1078</v>
      </c>
      <c r="H46" s="18">
        <v>1097</v>
      </c>
      <c r="I46" s="17">
        <v>1099</v>
      </c>
      <c r="J46" s="18">
        <v>1070</v>
      </c>
      <c r="K46" s="17">
        <v>1074</v>
      </c>
      <c r="L46" s="18">
        <v>1090</v>
      </c>
      <c r="M46" s="17">
        <v>1092</v>
      </c>
      <c r="N46" s="18">
        <v>1098</v>
      </c>
      <c r="O46" s="17">
        <v>1093</v>
      </c>
      <c r="P46" s="18">
        <v>1064</v>
      </c>
      <c r="Q46" s="17">
        <v>1083</v>
      </c>
      <c r="R46" s="18">
        <v>1083</v>
      </c>
      <c r="S46" s="17">
        <v>1086</v>
      </c>
      <c r="T46" s="18">
        <v>1053</v>
      </c>
      <c r="U46" s="17">
        <v>1069</v>
      </c>
      <c r="V46" s="18">
        <v>1058</v>
      </c>
      <c r="W46" s="17">
        <v>1068</v>
      </c>
      <c r="X46" s="18">
        <v>1054</v>
      </c>
      <c r="Y46" s="17">
        <v>1048</v>
      </c>
      <c r="Z46" s="18">
        <v>1051</v>
      </c>
      <c r="AA46" s="17">
        <v>1037</v>
      </c>
      <c r="AB46" s="18">
        <v>1004</v>
      </c>
      <c r="AC46" s="17">
        <v>1004</v>
      </c>
      <c r="AD46" s="18">
        <v>937</v>
      </c>
      <c r="AE46" s="17">
        <v>937</v>
      </c>
      <c r="AF46" s="18">
        <v>899</v>
      </c>
      <c r="AG46" s="17">
        <v>890</v>
      </c>
      <c r="AH46" s="18">
        <v>839</v>
      </c>
      <c r="AI46" s="19">
        <v>841</v>
      </c>
      <c r="AJ46" s="18">
        <v>937</v>
      </c>
      <c r="AK46" s="19">
        <v>915</v>
      </c>
      <c r="AL46" s="18">
        <v>811</v>
      </c>
      <c r="AM46" s="19">
        <v>823</v>
      </c>
    </row>
    <row r="47" spans="1:40" s="52" customFormat="1" ht="15" customHeight="1">
      <c r="A47" s="48"/>
      <c r="B47" s="97">
        <f>TRUNC(LEFT($A45,3)*C47^2/450450)</f>
        <v>382</v>
      </c>
      <c r="C47" s="51">
        <f>AVERAGE(B44:C46)</f>
        <v>1082.8333333333333</v>
      </c>
      <c r="D47" s="97">
        <f>TRUNC(LEFT($A45,3)*E47^2/450450)</f>
        <v>392</v>
      </c>
      <c r="E47" s="51">
        <f>AVERAGE(D44:E46)</f>
        <v>1096.1666666666667</v>
      </c>
      <c r="F47" s="97">
        <f>TRUNC(LEFT($A45,3)*G47^2/450450)</f>
        <v>375</v>
      </c>
      <c r="G47" s="51">
        <f>AVERAGE(F44:G46)</f>
        <v>1072.6666666666667</v>
      </c>
      <c r="H47" s="97">
        <f>TRUNC(LEFT($A45,3)*I47^2/450450)</f>
        <v>387</v>
      </c>
      <c r="I47" s="51">
        <f>AVERAGE(H44:I46)</f>
        <v>1089.5</v>
      </c>
      <c r="J47" s="97">
        <f>TRUNC(LEFT($A45,3)*K47^2/450450)</f>
        <v>387</v>
      </c>
      <c r="K47" s="51">
        <f>AVERAGE(J44:K46)</f>
        <v>1089.6666666666667</v>
      </c>
      <c r="L47" s="97">
        <f>TRUNC(LEFT($A45,3)*M47^2/450450)</f>
        <v>381</v>
      </c>
      <c r="M47" s="51">
        <f>AVERAGE(L44:M46)</f>
        <v>1080.6666666666667</v>
      </c>
      <c r="N47" s="97">
        <f>TRUNC(LEFT($A45,3)*O47^2/450450)</f>
        <v>381</v>
      </c>
      <c r="O47" s="51">
        <f>AVERAGE(N44:O46)</f>
        <v>1080.6666666666667</v>
      </c>
      <c r="P47" s="97">
        <f>TRUNC(LEFT($A45,3)*Q47^2/450450)</f>
        <v>365</v>
      </c>
      <c r="Q47" s="51">
        <f>AVERAGE(P44:Q46)</f>
        <v>1058.8333333333333</v>
      </c>
      <c r="R47" s="97">
        <f>TRUNC(LEFT($A45,3)*S47^2/450450)</f>
        <v>371</v>
      </c>
      <c r="S47" s="51">
        <f>AVERAGE(R44:S46)</f>
        <v>1067</v>
      </c>
      <c r="T47" s="97">
        <f>TRUNC(LEFT($A45,3)*U47^2/450450)</f>
        <v>363</v>
      </c>
      <c r="U47" s="51">
        <f>AVERAGE(T44:U46)</f>
        <v>1055.1666666666667</v>
      </c>
      <c r="V47" s="97">
        <f>TRUNC(LEFT($A45,3)*W47^2/450450)</f>
        <v>357</v>
      </c>
      <c r="W47" s="51">
        <f>AVERAGE(V44:W46)</f>
        <v>1046.6666666666667</v>
      </c>
      <c r="X47" s="97">
        <f>TRUNC(LEFT($A45,3)*Y47^2/450450)</f>
        <v>352</v>
      </c>
      <c r="Y47" s="51">
        <f>AVERAGE(X44:Y46)</f>
        <v>1040</v>
      </c>
      <c r="Z47" s="97">
        <f>TRUNC(LEFT($A45,3)*AA47^2/450450)</f>
        <v>346</v>
      </c>
      <c r="AA47" s="51">
        <f>AVERAGE(Z44:AA46)</f>
        <v>1029.8333333333333</v>
      </c>
      <c r="AB47" s="97">
        <f>TRUNC(LEFT($A45,3)*AC47^2/450450)</f>
        <v>330</v>
      </c>
      <c r="AC47" s="51">
        <f>AVERAGE(AB44:AC46)</f>
        <v>1006.8333333333334</v>
      </c>
      <c r="AD47" s="97">
        <f>TRUNC(LEFT($A45,3)*AE47^2/450450)</f>
        <v>295</v>
      </c>
      <c r="AE47" s="51">
        <f>AVERAGE(AD44:AE46)</f>
        <v>951.3333333333334</v>
      </c>
      <c r="AF47" s="97">
        <f>TRUNC(LEFT($A45,3)*AG47^2/450450)</f>
        <v>265</v>
      </c>
      <c r="AG47" s="51">
        <f>AVERAGE(AF44:AG46)</f>
        <v>902.3333333333334</v>
      </c>
      <c r="AH47" s="97">
        <f>TRUNC(LEFT($A45,3)*AI47^2/450450)</f>
        <v>228</v>
      </c>
      <c r="AI47" s="51">
        <f>AVERAGE(AH44:AI46)</f>
        <v>836.8333333333334</v>
      </c>
      <c r="AJ47" s="97">
        <f>TRUNC(LEFT($A45,3)*AK47^2/450450)</f>
        <v>283</v>
      </c>
      <c r="AK47" s="51">
        <f>AVERAGE(AJ44:AK46)</f>
        <v>931.3333333333334</v>
      </c>
      <c r="AL47" s="97">
        <f>TRUNC(LEFT($A45,3)*AM47^2/450450)</f>
        <v>215</v>
      </c>
      <c r="AM47" s="51">
        <f>AVERAGE(AL44:AM46)</f>
        <v>812.8333333333334</v>
      </c>
      <c r="AN47" s="69"/>
    </row>
    <row r="48" spans="1:39" s="4" customFormat="1" ht="12.75">
      <c r="A48" s="31"/>
      <c r="B48" s="4" t="s">
        <v>17</v>
      </c>
      <c r="C48" s="34"/>
      <c r="D48" s="7" t="s">
        <v>17</v>
      </c>
      <c r="E48" s="34"/>
      <c r="F48" s="7" t="s">
        <v>17</v>
      </c>
      <c r="G48" s="34"/>
      <c r="H48" s="7" t="s">
        <v>17</v>
      </c>
      <c r="I48" s="34"/>
      <c r="J48" s="7" t="s">
        <v>17</v>
      </c>
      <c r="K48" s="34"/>
      <c r="L48" s="7" t="s">
        <v>17</v>
      </c>
      <c r="M48" s="34"/>
      <c r="N48" s="7" t="s">
        <v>17</v>
      </c>
      <c r="O48" s="34"/>
      <c r="P48" s="7" t="s">
        <v>17</v>
      </c>
      <c r="Q48" s="34"/>
      <c r="S48" s="34"/>
      <c r="U48" s="34"/>
      <c r="W48" s="34"/>
      <c r="Y48" s="34"/>
      <c r="AA48" s="34"/>
      <c r="AC48" s="34"/>
      <c r="AE48" s="34"/>
      <c r="AG48" s="34"/>
      <c r="AI48" s="35"/>
      <c r="AK48" s="35"/>
      <c r="AM48" s="35"/>
    </row>
    <row r="49" spans="1:38" ht="12.75">
      <c r="A49" s="30" t="s">
        <v>82</v>
      </c>
      <c r="B49" s="82">
        <v>1345</v>
      </c>
      <c r="C49" s="14">
        <v>1348</v>
      </c>
      <c r="D49" s="14">
        <v>1373</v>
      </c>
      <c r="E49" s="14">
        <v>1370</v>
      </c>
      <c r="F49" s="83">
        <v>1367</v>
      </c>
      <c r="G49" s="14">
        <v>1368</v>
      </c>
      <c r="H49" s="83">
        <v>1373</v>
      </c>
      <c r="I49" s="14">
        <v>1370</v>
      </c>
      <c r="J49" s="83">
        <v>1380</v>
      </c>
      <c r="K49" s="14">
        <v>1377</v>
      </c>
      <c r="L49" s="83">
        <v>1344</v>
      </c>
      <c r="M49" s="14">
        <v>1345</v>
      </c>
      <c r="N49" s="83">
        <v>1323</v>
      </c>
      <c r="O49" s="14">
        <v>1347</v>
      </c>
      <c r="P49" s="83">
        <v>1332</v>
      </c>
      <c r="Q49" s="14">
        <v>1340</v>
      </c>
      <c r="R49" s="83">
        <v>1291</v>
      </c>
      <c r="S49" s="14">
        <v>1313</v>
      </c>
      <c r="T49" s="83">
        <v>1326</v>
      </c>
      <c r="U49" s="14">
        <v>1338</v>
      </c>
      <c r="V49" s="83">
        <v>1314</v>
      </c>
      <c r="W49" s="14">
        <v>1298</v>
      </c>
      <c r="X49" s="83">
        <v>1308</v>
      </c>
      <c r="Y49" s="14">
        <v>1307</v>
      </c>
      <c r="Z49" s="83">
        <v>1263</v>
      </c>
      <c r="AA49" s="14">
        <v>1276</v>
      </c>
      <c r="AB49" s="83">
        <v>1273</v>
      </c>
      <c r="AC49" s="14">
        <v>1269</v>
      </c>
      <c r="AD49" s="83">
        <v>1206</v>
      </c>
      <c r="AE49" s="14">
        <v>1198</v>
      </c>
      <c r="AF49" s="83">
        <v>1126</v>
      </c>
      <c r="AG49" s="14">
        <v>1124</v>
      </c>
      <c r="AH49" s="83">
        <v>1030</v>
      </c>
      <c r="AI49" s="14">
        <v>1008</v>
      </c>
      <c r="AJ49" s="83">
        <v>1159</v>
      </c>
      <c r="AK49" s="84">
        <v>1161</v>
      </c>
      <c r="AL49" s="42"/>
    </row>
    <row r="50" spans="1:38" ht="12.75">
      <c r="A50" s="29" t="s">
        <v>52</v>
      </c>
      <c r="B50" s="85">
        <v>1413</v>
      </c>
      <c r="C50" s="18">
        <v>1416</v>
      </c>
      <c r="D50" s="18">
        <v>1430</v>
      </c>
      <c r="E50" s="18">
        <v>1420</v>
      </c>
      <c r="F50" s="86">
        <v>1373</v>
      </c>
      <c r="G50" s="18">
        <v>1374</v>
      </c>
      <c r="H50" s="86">
        <v>1366</v>
      </c>
      <c r="I50" s="18">
        <v>1363</v>
      </c>
      <c r="J50" s="86">
        <v>1394</v>
      </c>
      <c r="K50" s="18">
        <v>1396</v>
      </c>
      <c r="L50" s="86">
        <v>1384</v>
      </c>
      <c r="M50" s="18">
        <v>1386</v>
      </c>
      <c r="N50" s="86">
        <v>1375</v>
      </c>
      <c r="O50" s="18">
        <v>1368</v>
      </c>
      <c r="P50" s="86">
        <v>1373</v>
      </c>
      <c r="Q50" s="18">
        <v>1393</v>
      </c>
      <c r="R50" s="86">
        <v>1355</v>
      </c>
      <c r="S50" s="18">
        <v>1356</v>
      </c>
      <c r="T50" s="86">
        <v>1335</v>
      </c>
      <c r="U50" s="18">
        <v>1337</v>
      </c>
      <c r="V50" s="86">
        <v>1337</v>
      </c>
      <c r="W50" s="18">
        <v>1343</v>
      </c>
      <c r="X50" s="86">
        <v>1337</v>
      </c>
      <c r="Y50" s="18">
        <v>1336</v>
      </c>
      <c r="Z50" s="86">
        <v>1271</v>
      </c>
      <c r="AA50" s="18">
        <v>1293</v>
      </c>
      <c r="AB50" s="86">
        <v>1246</v>
      </c>
      <c r="AC50" s="18">
        <v>1248</v>
      </c>
      <c r="AD50" s="86">
        <v>1199</v>
      </c>
      <c r="AE50" s="18">
        <v>1198</v>
      </c>
      <c r="AF50" s="86">
        <v>1119</v>
      </c>
      <c r="AG50" s="18">
        <v>1114</v>
      </c>
      <c r="AH50" s="86">
        <v>1025</v>
      </c>
      <c r="AI50" s="18">
        <v>1017</v>
      </c>
      <c r="AJ50" s="86">
        <v>1153</v>
      </c>
      <c r="AK50" s="87">
        <v>1134</v>
      </c>
      <c r="AL50" s="42"/>
    </row>
    <row r="51" spans="1:38" ht="12.75">
      <c r="A51" s="29" t="s">
        <v>143</v>
      </c>
      <c r="B51" s="85">
        <v>1424</v>
      </c>
      <c r="C51" s="18">
        <v>1425</v>
      </c>
      <c r="D51" s="18">
        <v>1404</v>
      </c>
      <c r="E51" s="18">
        <v>1400</v>
      </c>
      <c r="F51" s="86">
        <v>1394</v>
      </c>
      <c r="G51" s="18">
        <v>1400</v>
      </c>
      <c r="H51" s="86">
        <v>1390</v>
      </c>
      <c r="I51" s="18">
        <v>1388</v>
      </c>
      <c r="J51" s="86">
        <v>1399</v>
      </c>
      <c r="K51" s="18">
        <v>1391</v>
      </c>
      <c r="L51" s="86">
        <v>1404</v>
      </c>
      <c r="M51" s="18">
        <v>1404</v>
      </c>
      <c r="N51" s="86">
        <v>1386</v>
      </c>
      <c r="O51" s="18">
        <v>1367</v>
      </c>
      <c r="P51" s="86">
        <v>1357</v>
      </c>
      <c r="Q51" s="18">
        <v>1363</v>
      </c>
      <c r="R51" s="86">
        <v>1352</v>
      </c>
      <c r="S51" s="18">
        <v>1362</v>
      </c>
      <c r="T51" s="86">
        <v>1365</v>
      </c>
      <c r="U51" s="18">
        <v>1371</v>
      </c>
      <c r="V51" s="86">
        <v>1338</v>
      </c>
      <c r="W51" s="18">
        <v>1342</v>
      </c>
      <c r="X51" s="86">
        <v>1299</v>
      </c>
      <c r="Y51" s="18">
        <v>1306</v>
      </c>
      <c r="Z51" s="86">
        <v>1303</v>
      </c>
      <c r="AA51" s="18">
        <v>1298</v>
      </c>
      <c r="AB51" s="86">
        <v>1261</v>
      </c>
      <c r="AC51" s="18">
        <v>1258</v>
      </c>
      <c r="AD51" s="86">
        <v>1212</v>
      </c>
      <c r="AE51" s="18">
        <v>1207</v>
      </c>
      <c r="AF51" s="86">
        <v>1078</v>
      </c>
      <c r="AG51" s="18">
        <v>1085</v>
      </c>
      <c r="AH51" s="86">
        <v>1327</v>
      </c>
      <c r="AI51" s="18">
        <v>1036</v>
      </c>
      <c r="AJ51" s="86">
        <v>1152</v>
      </c>
      <c r="AK51" s="87">
        <v>1153</v>
      </c>
      <c r="AL51" s="42"/>
    </row>
    <row r="52" spans="1:39" s="52" customFormat="1" ht="12.75">
      <c r="A52" s="48"/>
      <c r="B52" s="97">
        <f>TRUNC(LEFT($A50,3)*C52^2/450450)</f>
        <v>535</v>
      </c>
      <c r="C52" s="88">
        <f>AVERAGE(B49:C51)</f>
        <v>1395.1666666666667</v>
      </c>
      <c r="D52" s="97">
        <f>TRUNC(LEFT($A50,3)*E52^2/450450)</f>
        <v>539</v>
      </c>
      <c r="E52" s="88">
        <f>AVERAGE(D49:E51)</f>
        <v>1399.5</v>
      </c>
      <c r="F52" s="97">
        <f>TRUNC(LEFT($A50,3)*G52^2/450450)</f>
        <v>523</v>
      </c>
      <c r="G52" s="88">
        <f>AVERAGE(F49:G51)</f>
        <v>1379.3333333333333</v>
      </c>
      <c r="H52" s="97">
        <f>TRUNC(LEFT($A50,3)*I52^2/450450)</f>
        <v>520</v>
      </c>
      <c r="I52" s="88">
        <f>AVERAGE(H49:I51)</f>
        <v>1375</v>
      </c>
      <c r="J52" s="97">
        <f>TRUNC(LEFT($A50,3)*K52^2/450450)</f>
        <v>531</v>
      </c>
      <c r="K52" s="88">
        <f>AVERAGE(J49:K51)</f>
        <v>1389.5</v>
      </c>
      <c r="L52" s="97">
        <f>TRUNC(LEFT($A50,3)*M52^2/450450)</f>
        <v>522</v>
      </c>
      <c r="M52" s="88">
        <f>AVERAGE(L49:M51)</f>
        <v>1377.8333333333333</v>
      </c>
      <c r="N52" s="97">
        <f>TRUNC(LEFT($A50,3)*O52^2/450450)</f>
        <v>509</v>
      </c>
      <c r="O52" s="88">
        <f>AVERAGE(N49:O51)</f>
        <v>1361</v>
      </c>
      <c r="P52" s="97">
        <f>TRUNC(LEFT($A50,3)*Q52^2/450450)</f>
        <v>508</v>
      </c>
      <c r="Q52" s="88">
        <f>AVERAGE(P49:Q51)</f>
        <v>1359.6666666666667</v>
      </c>
      <c r="R52" s="97">
        <f>TRUNC(LEFT($A50,3)*S52^2/450450)</f>
        <v>492</v>
      </c>
      <c r="S52" s="88">
        <f>AVERAGE(R49:S51)</f>
        <v>1338.1666666666667</v>
      </c>
      <c r="T52" s="97">
        <f>TRUNC(LEFT($A50,3)*U52^2/450450)</f>
        <v>498</v>
      </c>
      <c r="U52" s="88">
        <f>AVERAGE(T49:U51)</f>
        <v>1345.3333333333333</v>
      </c>
      <c r="V52" s="97">
        <f>TRUNC(LEFT($A50,3)*W52^2/450450)</f>
        <v>485</v>
      </c>
      <c r="W52" s="88">
        <f>AVERAGE(V49:W51)</f>
        <v>1328.6666666666667</v>
      </c>
      <c r="X52" s="97">
        <f>TRUNC(LEFT($A50,3)*Y52^2/450450)</f>
        <v>476</v>
      </c>
      <c r="Y52" s="88">
        <f>AVERAGE(X49:Y51)</f>
        <v>1315.5</v>
      </c>
      <c r="Z52" s="97">
        <f>TRUNC(LEFT($A50,3)*AA52^2/450450)</f>
        <v>453</v>
      </c>
      <c r="AA52" s="88">
        <f>AVERAGE(Z49:AA51)</f>
        <v>1284</v>
      </c>
      <c r="AB52" s="97">
        <f>TRUNC(LEFT($A50,3)*AC52^2/450450)</f>
        <v>436</v>
      </c>
      <c r="AC52" s="88">
        <f>AVERAGE(AB49:AC51)</f>
        <v>1259.1666666666667</v>
      </c>
      <c r="AD52" s="97">
        <f>TRUNC(LEFT($A50,3)*AE52^2/450450)</f>
        <v>398</v>
      </c>
      <c r="AE52" s="88">
        <f>AVERAGE(AD49:AE51)</f>
        <v>1203.3333333333333</v>
      </c>
      <c r="AF52" s="97">
        <f>TRUNC(LEFT($A50,3)*AG52^2/450450)</f>
        <v>337</v>
      </c>
      <c r="AG52" s="88">
        <f>AVERAGE(AF49:AG51)</f>
        <v>1107.6666666666667</v>
      </c>
      <c r="AH52" s="97">
        <f>TRUNC(LEFT($A50,3)*AI52^2/450450)</f>
        <v>317</v>
      </c>
      <c r="AI52" s="88">
        <f>AVERAGE(AH49:AI51)</f>
        <v>1073.8333333333333</v>
      </c>
      <c r="AJ52" s="97">
        <f>TRUNC(LEFT($A50,3)*AK52^2/450450)</f>
        <v>365</v>
      </c>
      <c r="AK52" s="88">
        <f>AVERAGE(AJ49:AK51)</f>
        <v>1152</v>
      </c>
      <c r="AM52" s="65">
        <v>0</v>
      </c>
    </row>
    <row r="54" spans="10:28" ht="12.75">
      <c r="J54" t="s">
        <v>71</v>
      </c>
      <c r="AB54" t="s">
        <v>71</v>
      </c>
    </row>
    <row r="55" spans="10:29" ht="12.75">
      <c r="J55" s="40">
        <v>39521</v>
      </c>
      <c r="K55" s="1">
        <v>43</v>
      </c>
      <c r="AB55" s="40">
        <v>39522</v>
      </c>
      <c r="AC55" s="1">
        <v>37</v>
      </c>
    </row>
    <row r="56" spans="10:29" ht="12.75">
      <c r="J56">
        <v>1326</v>
      </c>
      <c r="K56" s="1">
        <v>1331</v>
      </c>
      <c r="AB56">
        <v>1261</v>
      </c>
      <c r="AC56" s="1">
        <v>1245</v>
      </c>
    </row>
    <row r="57" spans="10:29" ht="12.75">
      <c r="J57">
        <v>1384</v>
      </c>
      <c r="K57" s="1">
        <v>1382</v>
      </c>
      <c r="AB57">
        <v>1261</v>
      </c>
      <c r="AC57" s="1">
        <v>1262</v>
      </c>
    </row>
    <row r="58" spans="10:29" ht="12.75">
      <c r="J58" s="57">
        <v>1390</v>
      </c>
      <c r="K58" s="34">
        <v>1392</v>
      </c>
      <c r="AB58" s="57">
        <v>1280</v>
      </c>
      <c r="AC58" s="34">
        <v>12275</v>
      </c>
    </row>
  </sheetData>
  <sheetProtection/>
  <printOptions/>
  <pageMargins left="0.75" right="0.5" top="1" bottom="0.65" header="0.67" footer="0.36"/>
  <pageSetup horizontalDpi="600" verticalDpi="600" orientation="landscape" pageOrder="overThenDown" paperSize="9" r:id="rId1"/>
  <headerFooter alignWithMargins="0">
    <oddHeader>&amp;L&amp;"Arial,Bold"&amp;14&amp;A</oddHeader>
  </headerFooter>
  <ignoredErrors>
    <ignoredError sqref="D7 D12 F7" formula="1"/>
  </ignoredErrors>
</worksheet>
</file>

<file path=xl/worksheets/sheet7.xml><?xml version="1.0" encoding="utf-8"?>
<worksheet xmlns="http://schemas.openxmlformats.org/spreadsheetml/2006/main" xmlns:r="http://schemas.openxmlformats.org/officeDocument/2006/relationships">
  <dimension ref="A1:AK28"/>
  <sheetViews>
    <sheetView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E43" sqref="E43"/>
    </sheetView>
  </sheetViews>
  <sheetFormatPr defaultColWidth="9.140625" defaultRowHeight="12.75"/>
  <cols>
    <col min="1" max="1" width="12.7109375" style="29" customWidth="1"/>
    <col min="3" max="3" width="9.140625" style="1" customWidth="1"/>
    <col min="5" max="5" width="9.140625" style="1" customWidth="1"/>
    <col min="7" max="7" width="9.140625" style="1" customWidth="1"/>
    <col min="9" max="9" width="9.140625" style="1" customWidth="1"/>
    <col min="11" max="11" width="9.140625" style="1" customWidth="1"/>
    <col min="13" max="13" width="9.140625" style="1" customWidth="1"/>
    <col min="15" max="15" width="9.140625" style="1" customWidth="1"/>
    <col min="17" max="17" width="9.140625" style="1" customWidth="1"/>
    <col min="19" max="19" width="9.140625" style="1" customWidth="1"/>
    <col min="21" max="21" width="9.140625" style="1" customWidth="1"/>
    <col min="23" max="23" width="9.140625" style="1" customWidth="1"/>
    <col min="25" max="25" width="9.140625" style="1" customWidth="1"/>
    <col min="27" max="27" width="9.140625" style="1" customWidth="1"/>
    <col min="29" max="29" width="9.140625" style="1" customWidth="1"/>
    <col min="31" max="31" width="9.140625" style="1" customWidth="1"/>
    <col min="33" max="33" width="9.140625" style="1" customWidth="1"/>
    <col min="35" max="35" width="9.140625" style="3" customWidth="1"/>
    <col min="37" max="37" width="9.140625" style="3" customWidth="1"/>
  </cols>
  <sheetData>
    <row r="1" spans="1:37" ht="12.75">
      <c r="A1" s="32" t="s">
        <v>65</v>
      </c>
      <c r="B1" s="37">
        <v>39541</v>
      </c>
      <c r="C1" s="6">
        <v>50</v>
      </c>
      <c r="D1" s="7"/>
      <c r="E1" s="6">
        <v>46</v>
      </c>
      <c r="F1" s="7"/>
      <c r="G1" s="6">
        <v>49</v>
      </c>
      <c r="H1" s="37">
        <v>39542</v>
      </c>
      <c r="I1" s="6">
        <v>50</v>
      </c>
      <c r="J1" s="7"/>
      <c r="K1" s="6">
        <v>49</v>
      </c>
      <c r="L1" s="7"/>
      <c r="M1" s="6">
        <v>47</v>
      </c>
      <c r="N1" s="7"/>
      <c r="O1" s="6"/>
      <c r="P1" s="37">
        <v>39543</v>
      </c>
      <c r="Q1" s="6">
        <v>50</v>
      </c>
      <c r="R1" s="7"/>
      <c r="S1" s="6">
        <v>56</v>
      </c>
      <c r="T1" s="7"/>
      <c r="U1" s="6">
        <v>59</v>
      </c>
      <c r="V1" s="7"/>
      <c r="W1" s="6">
        <v>66</v>
      </c>
      <c r="X1" s="7"/>
      <c r="Y1" s="6">
        <v>59</v>
      </c>
      <c r="Z1" s="7"/>
      <c r="AA1" s="6">
        <v>60</v>
      </c>
      <c r="AB1" s="37">
        <v>39544</v>
      </c>
      <c r="AC1" s="6">
        <v>62</v>
      </c>
      <c r="AD1" s="7"/>
      <c r="AE1" s="6">
        <v>67</v>
      </c>
      <c r="AF1" s="7"/>
      <c r="AG1" s="6">
        <v>72</v>
      </c>
      <c r="AH1" s="7"/>
      <c r="AI1" s="8">
        <v>70</v>
      </c>
      <c r="AJ1" s="37">
        <v>39558</v>
      </c>
      <c r="AK1" s="8">
        <v>59</v>
      </c>
    </row>
    <row r="2" spans="1:37" s="2" customFormat="1" ht="36" customHeight="1">
      <c r="A2" s="28" t="s">
        <v>32</v>
      </c>
      <c r="B2" s="23" t="s">
        <v>0</v>
      </c>
      <c r="C2" s="24"/>
      <c r="D2" s="23" t="s">
        <v>2</v>
      </c>
      <c r="E2" s="24"/>
      <c r="F2" s="23" t="s">
        <v>1</v>
      </c>
      <c r="G2" s="24"/>
      <c r="H2" s="23" t="s">
        <v>3</v>
      </c>
      <c r="I2" s="24"/>
      <c r="J2" s="23" t="s">
        <v>4</v>
      </c>
      <c r="K2" s="24"/>
      <c r="L2" s="23" t="s">
        <v>5</v>
      </c>
      <c r="M2" s="24"/>
      <c r="N2" s="23" t="s">
        <v>6</v>
      </c>
      <c r="O2" s="24"/>
      <c r="P2" s="23" t="s">
        <v>7</v>
      </c>
      <c r="Q2" s="24"/>
      <c r="R2" s="23" t="s">
        <v>8</v>
      </c>
      <c r="S2" s="24"/>
      <c r="T2" s="23" t="s">
        <v>9</v>
      </c>
      <c r="U2" s="24"/>
      <c r="V2" s="23" t="s">
        <v>10</v>
      </c>
      <c r="W2" s="24"/>
      <c r="X2" s="23" t="s">
        <v>11</v>
      </c>
      <c r="Y2" s="24"/>
      <c r="Z2" s="23" t="s">
        <v>12</v>
      </c>
      <c r="AA2" s="24"/>
      <c r="AB2" s="23" t="s">
        <v>13</v>
      </c>
      <c r="AC2" s="24"/>
      <c r="AD2" s="23" t="s">
        <v>14</v>
      </c>
      <c r="AE2" s="24"/>
      <c r="AF2" s="23" t="s">
        <v>15</v>
      </c>
      <c r="AG2" s="24"/>
      <c r="AH2" s="23" t="s">
        <v>16</v>
      </c>
      <c r="AI2" s="25"/>
      <c r="AJ2" s="23" t="s">
        <v>130</v>
      </c>
      <c r="AK2" s="25"/>
    </row>
    <row r="3" spans="2:37" ht="15" customHeight="1">
      <c r="B3" s="7">
        <v>20070201</v>
      </c>
      <c r="C3" s="6"/>
      <c r="D3" s="7" t="s">
        <v>17</v>
      </c>
      <c r="E3" s="6"/>
      <c r="F3" s="7" t="s">
        <v>17</v>
      </c>
      <c r="G3" s="6"/>
      <c r="H3" s="7" t="s">
        <v>70</v>
      </c>
      <c r="I3" s="6"/>
      <c r="J3" s="7" t="s">
        <v>17</v>
      </c>
      <c r="K3" s="6"/>
      <c r="L3" s="7" t="s">
        <v>17</v>
      </c>
      <c r="M3" s="6"/>
      <c r="N3" s="7" t="s">
        <v>17</v>
      </c>
      <c r="O3" s="6"/>
      <c r="P3" s="7" t="s">
        <v>17</v>
      </c>
      <c r="Q3" s="6"/>
      <c r="R3" s="7" t="s">
        <v>17</v>
      </c>
      <c r="S3" s="6"/>
      <c r="T3" s="7" t="s">
        <v>17</v>
      </c>
      <c r="U3" s="6"/>
      <c r="V3" s="7" t="s">
        <v>17</v>
      </c>
      <c r="W3" s="6"/>
      <c r="X3" s="7" t="s">
        <v>17</v>
      </c>
      <c r="Y3" s="6"/>
      <c r="Z3" s="7" t="s">
        <v>17</v>
      </c>
      <c r="AA3" s="6"/>
      <c r="AB3" s="7" t="s">
        <v>17</v>
      </c>
      <c r="AC3" s="6"/>
      <c r="AD3" s="7" t="s">
        <v>17</v>
      </c>
      <c r="AE3" s="6"/>
      <c r="AF3" s="7" t="s">
        <v>17</v>
      </c>
      <c r="AG3" s="6"/>
      <c r="AH3" s="7" t="s">
        <v>17</v>
      </c>
      <c r="AI3" s="8"/>
      <c r="AJ3" s="7" t="s">
        <v>17</v>
      </c>
      <c r="AK3" s="8"/>
    </row>
    <row r="4" spans="1:37" ht="15" customHeight="1">
      <c r="A4" s="30" t="s">
        <v>18</v>
      </c>
      <c r="B4" s="13">
        <v>1794</v>
      </c>
      <c r="C4" s="13">
        <v>1754</v>
      </c>
      <c r="D4" s="14">
        <v>1809</v>
      </c>
      <c r="E4" s="13">
        <v>1785</v>
      </c>
      <c r="F4" s="14">
        <v>1775</v>
      </c>
      <c r="G4" s="13">
        <v>1754</v>
      </c>
      <c r="H4" s="14">
        <v>1771</v>
      </c>
      <c r="I4" s="13">
        <v>1770</v>
      </c>
      <c r="J4" s="14">
        <v>1768</v>
      </c>
      <c r="K4" s="13">
        <v>1776</v>
      </c>
      <c r="L4" s="14">
        <v>1736</v>
      </c>
      <c r="M4" s="13">
        <v>1738</v>
      </c>
      <c r="N4" s="14">
        <v>1760</v>
      </c>
      <c r="O4" s="13">
        <v>1761</v>
      </c>
      <c r="P4" s="14">
        <v>1714</v>
      </c>
      <c r="Q4" s="13">
        <v>1722</v>
      </c>
      <c r="R4" s="14">
        <v>1686</v>
      </c>
      <c r="S4" s="13">
        <v>1688</v>
      </c>
      <c r="T4" s="14">
        <v>1698</v>
      </c>
      <c r="U4" s="13">
        <v>1728</v>
      </c>
      <c r="V4" s="14">
        <v>1637</v>
      </c>
      <c r="W4" s="13">
        <v>1631</v>
      </c>
      <c r="X4" s="14">
        <v>1637</v>
      </c>
      <c r="Y4" s="13">
        <v>1648</v>
      </c>
      <c r="Z4" s="14">
        <v>1589</v>
      </c>
      <c r="AA4" s="13">
        <v>1586</v>
      </c>
      <c r="AB4" s="14">
        <v>1563</v>
      </c>
      <c r="AC4" s="13">
        <v>1600</v>
      </c>
      <c r="AD4" s="14">
        <v>1476</v>
      </c>
      <c r="AE4" s="13">
        <v>1503</v>
      </c>
      <c r="AF4" s="14">
        <v>1359</v>
      </c>
      <c r="AG4" s="13">
        <v>1391</v>
      </c>
      <c r="AH4" s="14">
        <v>1220</v>
      </c>
      <c r="AI4" s="15">
        <v>1215</v>
      </c>
      <c r="AJ4" s="14">
        <v>1451</v>
      </c>
      <c r="AK4" s="15">
        <v>1503</v>
      </c>
    </row>
    <row r="5" spans="1:37" ht="15" customHeight="1">
      <c r="A5" s="29" t="s">
        <v>50</v>
      </c>
      <c r="B5" s="17">
        <v>1796</v>
      </c>
      <c r="C5" s="17">
        <v>1744</v>
      </c>
      <c r="D5" s="18">
        <v>1806</v>
      </c>
      <c r="E5" s="17">
        <v>1764</v>
      </c>
      <c r="F5" s="18">
        <v>1784</v>
      </c>
      <c r="G5" s="17">
        <v>1770</v>
      </c>
      <c r="H5" s="18">
        <v>1801</v>
      </c>
      <c r="I5" s="17">
        <v>1801</v>
      </c>
      <c r="J5" s="18">
        <v>1759</v>
      </c>
      <c r="K5" s="17">
        <v>1759</v>
      </c>
      <c r="L5" s="18">
        <v>1764</v>
      </c>
      <c r="M5" s="17">
        <v>1769</v>
      </c>
      <c r="N5" s="18">
        <v>1740</v>
      </c>
      <c r="O5" s="17">
        <v>1734</v>
      </c>
      <c r="P5" s="18">
        <v>1751</v>
      </c>
      <c r="Q5" s="17">
        <v>1734</v>
      </c>
      <c r="R5" s="18">
        <v>1718</v>
      </c>
      <c r="S5" s="17">
        <v>1733</v>
      </c>
      <c r="T5" s="18">
        <v>1670</v>
      </c>
      <c r="U5" s="17">
        <v>1711</v>
      </c>
      <c r="V5" s="18">
        <v>1672</v>
      </c>
      <c r="W5" s="17">
        <v>1656</v>
      </c>
      <c r="X5" s="18">
        <v>1630</v>
      </c>
      <c r="Y5" s="17">
        <v>1645</v>
      </c>
      <c r="Z5" s="18">
        <v>1596</v>
      </c>
      <c r="AA5" s="17">
        <v>1598</v>
      </c>
      <c r="AB5" s="18">
        <v>1564</v>
      </c>
      <c r="AC5" s="17">
        <v>1608</v>
      </c>
      <c r="AD5" s="18">
        <v>1490</v>
      </c>
      <c r="AE5" s="17">
        <v>1512</v>
      </c>
      <c r="AF5" s="18">
        <v>1372</v>
      </c>
      <c r="AG5" s="17">
        <v>1395</v>
      </c>
      <c r="AH5" s="18">
        <v>1238</v>
      </c>
      <c r="AI5" s="19">
        <v>1219</v>
      </c>
      <c r="AJ5" s="18">
        <v>1453</v>
      </c>
      <c r="AK5" s="19">
        <v>1488</v>
      </c>
    </row>
    <row r="6" spans="1:37" ht="15" customHeight="1">
      <c r="A6" s="29" t="s">
        <v>20</v>
      </c>
      <c r="B6" s="17">
        <v>1770</v>
      </c>
      <c r="C6" s="17">
        <v>1764</v>
      </c>
      <c r="D6" s="18">
        <v>1787</v>
      </c>
      <c r="E6" s="17">
        <v>1733</v>
      </c>
      <c r="F6" s="18">
        <v>1770</v>
      </c>
      <c r="G6" s="17">
        <v>1757</v>
      </c>
      <c r="H6" s="18">
        <v>1809</v>
      </c>
      <c r="I6" s="17">
        <v>1811</v>
      </c>
      <c r="J6" s="18">
        <v>1757</v>
      </c>
      <c r="K6" s="17">
        <v>1764</v>
      </c>
      <c r="L6" s="18">
        <v>1771</v>
      </c>
      <c r="M6" s="17">
        <v>1775</v>
      </c>
      <c r="N6" s="18">
        <v>1759</v>
      </c>
      <c r="O6" s="17">
        <v>1754</v>
      </c>
      <c r="P6" s="18">
        <v>1705</v>
      </c>
      <c r="Q6" s="17">
        <v>1701</v>
      </c>
      <c r="R6" s="18">
        <v>1705</v>
      </c>
      <c r="S6" s="17">
        <v>1716</v>
      </c>
      <c r="T6" s="18">
        <v>1693</v>
      </c>
      <c r="U6" s="17">
        <v>1661</v>
      </c>
      <c r="V6" s="18">
        <v>1675</v>
      </c>
      <c r="W6" s="17">
        <v>1654</v>
      </c>
      <c r="X6" s="18">
        <v>1637</v>
      </c>
      <c r="Y6" s="17">
        <v>1648</v>
      </c>
      <c r="Z6" s="18">
        <v>1568</v>
      </c>
      <c r="AA6" s="17">
        <v>1588</v>
      </c>
      <c r="AB6" s="18">
        <v>1549</v>
      </c>
      <c r="AC6" s="17">
        <v>1586</v>
      </c>
      <c r="AD6" s="18">
        <v>1466</v>
      </c>
      <c r="AE6" s="17">
        <v>1497</v>
      </c>
      <c r="AF6" s="18">
        <v>1353</v>
      </c>
      <c r="AG6" s="17">
        <v>1366</v>
      </c>
      <c r="AH6" s="18">
        <v>1229</v>
      </c>
      <c r="AI6" s="19">
        <v>1211</v>
      </c>
      <c r="AJ6" s="18">
        <v>1457</v>
      </c>
      <c r="AK6" s="19">
        <v>1482</v>
      </c>
    </row>
    <row r="7" spans="1:37" s="52" customFormat="1" ht="15" customHeight="1">
      <c r="A7" s="48"/>
      <c r="B7" s="97">
        <f>TRUNC(LEFT($A5,3)*C7^2/450450)</f>
        <v>800</v>
      </c>
      <c r="C7" s="51">
        <f>AVERAGE(B4:C6)</f>
        <v>1770.3333333333333</v>
      </c>
      <c r="D7" s="97">
        <f>TRUNC(LEFT($A5,3)*E7^2/450450)</f>
        <v>809</v>
      </c>
      <c r="E7" s="51">
        <f>AVERAGE(D4:E6)</f>
        <v>1780.6666666666667</v>
      </c>
      <c r="F7" s="97">
        <f>TRUNC(LEFT($A5,3)*G7^2/450450)</f>
        <v>798</v>
      </c>
      <c r="G7" s="51">
        <f>AVERAGE(F4:G6)</f>
        <v>1768.3333333333333</v>
      </c>
      <c r="H7" s="97">
        <f>TRUNC(LEFT($A5,3)*I7^2/450450)</f>
        <v>821</v>
      </c>
      <c r="I7" s="51">
        <f>AVERAGE(H4:I6)</f>
        <v>1793.8333333333333</v>
      </c>
      <c r="J7" s="97">
        <f>TRUNC(LEFT($A5,3)*K7^2/450450)</f>
        <v>794</v>
      </c>
      <c r="K7" s="51">
        <f>AVERAGE(J4:K6)</f>
        <v>1763.8333333333333</v>
      </c>
      <c r="L7" s="97">
        <f>TRUNC(LEFT($A5,3)*M7^2/450450)</f>
        <v>789</v>
      </c>
      <c r="M7" s="51">
        <f>AVERAGE(L4:M6)</f>
        <v>1758.8333333333333</v>
      </c>
      <c r="N7" s="97">
        <f>TRUNC(LEFT($A5,3)*O7^2/450450)</f>
        <v>783</v>
      </c>
      <c r="O7" s="51">
        <f>AVERAGE(N4:O6)</f>
        <v>1751.3333333333333</v>
      </c>
      <c r="P7" s="97">
        <f>TRUNC(LEFT($A5,3)*Q7^2/450450)</f>
        <v>756</v>
      </c>
      <c r="Q7" s="51">
        <f>AVERAGE(P4:Q6)</f>
        <v>1721.1666666666667</v>
      </c>
      <c r="R7" s="97">
        <f>TRUNC(LEFT($A5,3)*S7^2/450450)</f>
        <v>744</v>
      </c>
      <c r="S7" s="51">
        <f>AVERAGE(R4:S6)</f>
        <v>1707.6666666666667</v>
      </c>
      <c r="T7" s="97">
        <f>TRUNC(LEFT($A5,3)*U7^2/450450)</f>
        <v>732</v>
      </c>
      <c r="U7" s="51">
        <f>AVERAGE(T4:U6)</f>
        <v>1693.5</v>
      </c>
      <c r="V7" s="97">
        <f>TRUNC(LEFT($A5,3)*W7^2/450450)</f>
        <v>698</v>
      </c>
      <c r="W7" s="51">
        <f>AVERAGE(V4:W6)</f>
        <v>1654.1666666666667</v>
      </c>
      <c r="X7" s="97">
        <f>TRUNC(LEFT($A5,3)*Y7^2/450450)</f>
        <v>687</v>
      </c>
      <c r="Y7" s="51">
        <f>AVERAGE(X4:Y6)</f>
        <v>1640.8333333333333</v>
      </c>
      <c r="Z7" s="97">
        <f>TRUNC(LEFT($A5,3)*AA7^2/450450)</f>
        <v>643</v>
      </c>
      <c r="AA7" s="51">
        <f>AVERAGE(Z4:AA6)</f>
        <v>1587.5</v>
      </c>
      <c r="AB7" s="97">
        <f>TRUNC(LEFT($A5,3)*AC7^2/450450)</f>
        <v>635</v>
      </c>
      <c r="AC7" s="51">
        <f>AVERAGE(AB4:AC6)</f>
        <v>1578.3333333333333</v>
      </c>
      <c r="AD7" s="97">
        <f>TRUNC(LEFT($A5,3)*AE7^2/450450)</f>
        <v>567</v>
      </c>
      <c r="AE7" s="51">
        <f>AVERAGE(AD4:AE6)</f>
        <v>1490.6666666666667</v>
      </c>
      <c r="AF7" s="97">
        <f>TRUNC(LEFT($A5,3)*AG7^2/450450)</f>
        <v>481</v>
      </c>
      <c r="AG7" s="51">
        <f>AVERAGE(AF4:AG6)</f>
        <v>1372.6666666666667</v>
      </c>
      <c r="AH7" s="97">
        <f>TRUNC(LEFT($A5,3)*AI7^2/450450)</f>
        <v>381</v>
      </c>
      <c r="AI7" s="51">
        <f>AVERAGE(AH4:AI6)</f>
        <v>1222</v>
      </c>
      <c r="AJ7" s="97">
        <f>TRUNC(LEFT($A5,3)*AK7^2/450450)</f>
        <v>553</v>
      </c>
      <c r="AK7" s="51">
        <f>AVERAGE(AJ4:AK6)</f>
        <v>1472.3333333333333</v>
      </c>
    </row>
    <row r="8" spans="2:37" ht="15" customHeight="1">
      <c r="B8" s="7">
        <v>20060601</v>
      </c>
      <c r="C8" s="6"/>
      <c r="D8" s="7" t="s">
        <v>17</v>
      </c>
      <c r="E8" s="6"/>
      <c r="F8" s="7" t="s">
        <v>17</v>
      </c>
      <c r="G8" s="6"/>
      <c r="H8" s="7" t="s">
        <v>17</v>
      </c>
      <c r="I8" s="6"/>
      <c r="J8" s="7" t="s">
        <v>17</v>
      </c>
      <c r="K8" s="6"/>
      <c r="L8" s="7" t="s">
        <v>17</v>
      </c>
      <c r="M8" s="6"/>
      <c r="N8" s="7" t="s">
        <v>17</v>
      </c>
      <c r="O8" s="6"/>
      <c r="P8" s="7" t="s">
        <v>17</v>
      </c>
      <c r="Q8" s="6"/>
      <c r="R8" s="7" t="s">
        <v>17</v>
      </c>
      <c r="S8" s="6"/>
      <c r="T8" s="7" t="s">
        <v>17</v>
      </c>
      <c r="U8" s="6"/>
      <c r="V8" s="7" t="s">
        <v>17</v>
      </c>
      <c r="W8" s="6"/>
      <c r="X8" s="7" t="s">
        <v>17</v>
      </c>
      <c r="Y8" s="6"/>
      <c r="Z8" s="7" t="s">
        <v>17</v>
      </c>
      <c r="AA8" s="6"/>
      <c r="AB8" s="7" t="s">
        <v>17</v>
      </c>
      <c r="AC8" s="6"/>
      <c r="AD8" s="7" t="s">
        <v>17</v>
      </c>
      <c r="AE8" s="6"/>
      <c r="AF8" s="7" t="s">
        <v>17</v>
      </c>
      <c r="AG8" s="6"/>
      <c r="AH8" s="7" t="s">
        <v>17</v>
      </c>
      <c r="AI8" s="8"/>
      <c r="AJ8" s="7" t="s">
        <v>17</v>
      </c>
      <c r="AK8" s="8"/>
    </row>
    <row r="9" spans="1:37" ht="15" customHeight="1">
      <c r="A9" s="30" t="s">
        <v>18</v>
      </c>
      <c r="B9" s="13">
        <v>1745</v>
      </c>
      <c r="C9" s="13">
        <v>1714</v>
      </c>
      <c r="D9" s="14">
        <v>1752</v>
      </c>
      <c r="E9" s="13">
        <v>1695</v>
      </c>
      <c r="F9" s="14">
        <v>1692</v>
      </c>
      <c r="G9" s="13">
        <v>1691</v>
      </c>
      <c r="H9" s="14">
        <v>1727</v>
      </c>
      <c r="I9" s="13">
        <v>1731</v>
      </c>
      <c r="J9" s="14">
        <v>1737</v>
      </c>
      <c r="K9" s="13">
        <v>1746</v>
      </c>
      <c r="L9" s="14">
        <v>1713</v>
      </c>
      <c r="M9" s="13">
        <v>1715</v>
      </c>
      <c r="N9" s="14">
        <v>1698</v>
      </c>
      <c r="O9" s="13">
        <v>1695</v>
      </c>
      <c r="P9" s="14">
        <v>1700</v>
      </c>
      <c r="Q9" s="13">
        <v>1678</v>
      </c>
      <c r="R9" s="14">
        <v>1686</v>
      </c>
      <c r="S9" s="13">
        <v>1710</v>
      </c>
      <c r="T9" s="14">
        <v>1667</v>
      </c>
      <c r="U9" s="13">
        <v>1681</v>
      </c>
      <c r="V9" s="14">
        <v>1629</v>
      </c>
      <c r="W9" s="13">
        <v>1607</v>
      </c>
      <c r="X9" s="14">
        <v>1599</v>
      </c>
      <c r="Y9" s="13">
        <v>1612</v>
      </c>
      <c r="Z9" s="14">
        <v>1586</v>
      </c>
      <c r="AA9" s="13">
        <v>1584</v>
      </c>
      <c r="AB9" s="14">
        <v>1531</v>
      </c>
      <c r="AC9" s="13">
        <v>1569</v>
      </c>
      <c r="AD9" s="14">
        <v>1454</v>
      </c>
      <c r="AE9" s="13">
        <v>1476</v>
      </c>
      <c r="AF9" s="14">
        <v>1317</v>
      </c>
      <c r="AG9" s="13">
        <v>1337</v>
      </c>
      <c r="AH9" s="14">
        <v>1198</v>
      </c>
      <c r="AI9" s="15">
        <v>1178</v>
      </c>
      <c r="AJ9" s="14">
        <v>1393</v>
      </c>
      <c r="AK9" s="15">
        <v>1428</v>
      </c>
    </row>
    <row r="10" spans="1:37" ht="15" customHeight="1">
      <c r="A10" s="29" t="s">
        <v>45</v>
      </c>
      <c r="B10" s="17">
        <v>1754</v>
      </c>
      <c r="C10" s="17">
        <v>1717</v>
      </c>
      <c r="D10" s="18">
        <v>1756</v>
      </c>
      <c r="E10" s="17">
        <v>1702</v>
      </c>
      <c r="F10" s="18">
        <v>1716</v>
      </c>
      <c r="G10" s="17">
        <v>1710</v>
      </c>
      <c r="H10" s="18">
        <v>1751</v>
      </c>
      <c r="I10" s="17">
        <v>1757</v>
      </c>
      <c r="J10" s="18">
        <v>1732</v>
      </c>
      <c r="K10" s="17">
        <v>1741</v>
      </c>
      <c r="L10" s="18">
        <v>1717</v>
      </c>
      <c r="M10" s="17">
        <v>1721</v>
      </c>
      <c r="N10" s="18">
        <v>1711</v>
      </c>
      <c r="O10" s="17">
        <v>1706</v>
      </c>
      <c r="P10" s="18">
        <v>1717</v>
      </c>
      <c r="Q10" s="17">
        <v>1697</v>
      </c>
      <c r="R10" s="18">
        <v>1683</v>
      </c>
      <c r="S10" s="17">
        <v>1701</v>
      </c>
      <c r="T10" s="18">
        <v>1657</v>
      </c>
      <c r="U10" s="17">
        <v>1672</v>
      </c>
      <c r="V10" s="18">
        <v>1630</v>
      </c>
      <c r="W10" s="17">
        <v>1614</v>
      </c>
      <c r="X10" s="18">
        <v>1602</v>
      </c>
      <c r="Y10" s="17">
        <v>1611</v>
      </c>
      <c r="Z10" s="18">
        <v>1511</v>
      </c>
      <c r="AA10" s="17">
        <v>1523</v>
      </c>
      <c r="AB10" s="18">
        <v>1500</v>
      </c>
      <c r="AC10" s="17">
        <v>1542</v>
      </c>
      <c r="AD10" s="18">
        <v>1459</v>
      </c>
      <c r="AE10" s="17">
        <v>1484</v>
      </c>
      <c r="AF10" s="18">
        <v>1295</v>
      </c>
      <c r="AG10" s="17">
        <v>1313</v>
      </c>
      <c r="AH10" s="18">
        <v>1169</v>
      </c>
      <c r="AI10" s="19">
        <v>1142</v>
      </c>
      <c r="AJ10" s="18">
        <v>1413</v>
      </c>
      <c r="AK10" s="19">
        <v>1405</v>
      </c>
    </row>
    <row r="11" spans="1:37" ht="15" customHeight="1">
      <c r="A11" s="29" t="s">
        <v>20</v>
      </c>
      <c r="B11" s="17">
        <v>1740</v>
      </c>
      <c r="C11" s="17">
        <v>1702</v>
      </c>
      <c r="D11" s="18">
        <v>1782</v>
      </c>
      <c r="E11" s="17">
        <v>1727</v>
      </c>
      <c r="F11" s="18">
        <v>1763</v>
      </c>
      <c r="G11" s="17">
        <v>1763</v>
      </c>
      <c r="H11" s="18">
        <v>1749</v>
      </c>
      <c r="I11" s="17">
        <v>1760</v>
      </c>
      <c r="J11" s="18">
        <v>1763</v>
      </c>
      <c r="K11" s="17">
        <v>1765</v>
      </c>
      <c r="L11" s="18">
        <v>1730</v>
      </c>
      <c r="M11" s="17">
        <v>1732</v>
      </c>
      <c r="N11" s="18">
        <v>1694</v>
      </c>
      <c r="O11" s="17">
        <v>1689</v>
      </c>
      <c r="P11" s="18">
        <v>1709</v>
      </c>
      <c r="Q11" s="17">
        <v>1690</v>
      </c>
      <c r="R11" s="18">
        <v>1676</v>
      </c>
      <c r="S11" s="17">
        <v>1686</v>
      </c>
      <c r="T11" s="18">
        <v>1663</v>
      </c>
      <c r="U11" s="17">
        <v>1675</v>
      </c>
      <c r="V11" s="18">
        <v>1646</v>
      </c>
      <c r="W11" s="17">
        <v>1636</v>
      </c>
      <c r="X11" s="18">
        <v>1577</v>
      </c>
      <c r="Y11" s="17">
        <v>1590</v>
      </c>
      <c r="Z11" s="18">
        <v>1552</v>
      </c>
      <c r="AA11" s="17">
        <v>1554</v>
      </c>
      <c r="AB11" s="18">
        <v>1522</v>
      </c>
      <c r="AC11" s="17">
        <v>1560</v>
      </c>
      <c r="AD11" s="18">
        <v>1454</v>
      </c>
      <c r="AE11" s="17">
        <v>1479</v>
      </c>
      <c r="AF11" s="18">
        <v>1338</v>
      </c>
      <c r="AG11" s="17">
        <v>1356</v>
      </c>
      <c r="AH11" s="18">
        <v>1189</v>
      </c>
      <c r="AI11" s="19">
        <v>1163</v>
      </c>
      <c r="AJ11" s="18">
        <v>1400</v>
      </c>
      <c r="AK11" s="19">
        <v>1420</v>
      </c>
    </row>
    <row r="12" spans="1:37" s="52" customFormat="1" ht="15" customHeight="1">
      <c r="A12" s="48"/>
      <c r="B12" s="97">
        <f>TRUNC(LEFT($A10,3)*C12^2/450450)</f>
        <v>829</v>
      </c>
      <c r="C12" s="51">
        <f>AVERAGE(B9:C11)</f>
        <v>1728.6666666666667</v>
      </c>
      <c r="D12" s="97">
        <f>TRUNC(LEFT($A10,3)*E12^2/450450)</f>
        <v>835</v>
      </c>
      <c r="E12" s="51">
        <f>AVERAGE(D9:E11)</f>
        <v>1735.6666666666667</v>
      </c>
      <c r="F12" s="97">
        <f>TRUNC(LEFT($A10,3)*G12^2/450450)</f>
        <v>823</v>
      </c>
      <c r="G12" s="51">
        <f>AVERAGE(F9:G11)</f>
        <v>1722.5</v>
      </c>
      <c r="H12" s="97">
        <f>TRUNC(LEFT($A10,3)*I12^2/450450)</f>
        <v>845</v>
      </c>
      <c r="I12" s="51">
        <f>AVERAGE(H9:I11)</f>
        <v>1745.8333333333333</v>
      </c>
      <c r="J12" s="97">
        <f>TRUNC(LEFT($A10,3)*K12^2/450450)</f>
        <v>847</v>
      </c>
      <c r="K12" s="51">
        <f>AVERAGE(J9:K11)</f>
        <v>1747.3333333333333</v>
      </c>
      <c r="L12" s="97">
        <f>TRUNC(LEFT($A10,3)*M12^2/450450)</f>
        <v>822</v>
      </c>
      <c r="M12" s="51">
        <f>AVERAGE(L9:M11)</f>
        <v>1721.3333333333333</v>
      </c>
      <c r="N12" s="97">
        <f>TRUNC(LEFT($A10,3)*O12^2/450450)</f>
        <v>800</v>
      </c>
      <c r="O12" s="51">
        <f>AVERAGE(N9:O11)</f>
        <v>1698.8333333333333</v>
      </c>
      <c r="P12" s="97">
        <f>TRUNC(LEFT($A10,3)*Q12^2/450450)</f>
        <v>800</v>
      </c>
      <c r="Q12" s="51">
        <f>AVERAGE(P9:Q11)</f>
        <v>1698.5</v>
      </c>
      <c r="R12" s="97">
        <f>TRUNC(LEFT($A10,3)*S12^2/450450)</f>
        <v>792</v>
      </c>
      <c r="S12" s="51">
        <f>AVERAGE(R9:S11)</f>
        <v>1690.3333333333333</v>
      </c>
      <c r="T12" s="97">
        <f>TRUNC(LEFT($A10,3)*U12^2/450450)</f>
        <v>773</v>
      </c>
      <c r="U12" s="51">
        <f>AVERAGE(T9:U11)</f>
        <v>1669.1666666666667</v>
      </c>
      <c r="V12" s="97">
        <f>TRUNC(LEFT($A10,3)*W12^2/450450)</f>
        <v>734</v>
      </c>
      <c r="W12" s="51">
        <f>AVERAGE(V9:W11)</f>
        <v>1627</v>
      </c>
      <c r="X12" s="97">
        <f>TRUNC(LEFT($A10,3)*Y12^2/450450)</f>
        <v>709</v>
      </c>
      <c r="Y12" s="51">
        <f>AVERAGE(X9:Y11)</f>
        <v>1598.5</v>
      </c>
      <c r="Z12" s="97">
        <f>TRUNC(LEFT($A10,3)*AA12^2/450450)</f>
        <v>668</v>
      </c>
      <c r="AA12" s="51">
        <f>AVERAGE(Z9:AA11)</f>
        <v>1551.6666666666667</v>
      </c>
      <c r="AB12" s="97">
        <f>TRUNC(LEFT($A10,3)*AC12^2/450450)</f>
        <v>655</v>
      </c>
      <c r="AC12" s="51">
        <f>AVERAGE(AB9:AC11)</f>
        <v>1537.3333333333333</v>
      </c>
      <c r="AD12" s="97">
        <f>TRUNC(LEFT($A10,3)*AE12^2/450450)</f>
        <v>597</v>
      </c>
      <c r="AE12" s="51">
        <f>AVERAGE(AD9:AE11)</f>
        <v>1467.6666666666667</v>
      </c>
      <c r="AF12" s="97">
        <f>TRUNC(LEFT($A10,3)*AG12^2/450450)</f>
        <v>487</v>
      </c>
      <c r="AG12" s="51">
        <f>AVERAGE(AF9:AG11)</f>
        <v>1326</v>
      </c>
      <c r="AH12" s="97">
        <f>TRUNC(LEFT($A10,3)*AI12^2/450450)</f>
        <v>381</v>
      </c>
      <c r="AI12" s="51">
        <f>AVERAGE(AH9:AI11)</f>
        <v>1173.1666666666667</v>
      </c>
      <c r="AJ12" s="97">
        <f>TRUNC(LEFT($A10,3)*AK12^2/450450)</f>
        <v>551</v>
      </c>
      <c r="AK12" s="51">
        <f>AVERAGE(AJ9:AK11)</f>
        <v>1409.8333333333333</v>
      </c>
    </row>
    <row r="13" spans="1:37" ht="15" customHeight="1">
      <c r="A13" s="33"/>
      <c r="B13" s="7">
        <v>20070101</v>
      </c>
      <c r="C13" s="6"/>
      <c r="D13" s="7" t="s">
        <v>17</v>
      </c>
      <c r="E13" s="6"/>
      <c r="F13" s="7" t="s">
        <v>17</v>
      </c>
      <c r="G13" s="6"/>
      <c r="H13" s="7" t="s">
        <v>17</v>
      </c>
      <c r="I13" s="6"/>
      <c r="J13" s="7" t="s">
        <v>17</v>
      </c>
      <c r="K13" s="6"/>
      <c r="L13" s="7" t="s">
        <v>17</v>
      </c>
      <c r="M13" s="6"/>
      <c r="N13" s="7" t="s">
        <v>17</v>
      </c>
      <c r="O13" s="6"/>
      <c r="P13" s="7" t="s">
        <v>17</v>
      </c>
      <c r="Q13" s="6"/>
      <c r="R13" s="7" t="s">
        <v>17</v>
      </c>
      <c r="S13" s="6"/>
      <c r="T13" s="7" t="s">
        <v>17</v>
      </c>
      <c r="U13" s="6"/>
      <c r="V13" s="7" t="s">
        <v>17</v>
      </c>
      <c r="W13" s="6"/>
      <c r="X13" s="7" t="s">
        <v>17</v>
      </c>
      <c r="Y13" s="6"/>
      <c r="Z13" s="7" t="s">
        <v>17</v>
      </c>
      <c r="AA13" s="6"/>
      <c r="AB13" s="7" t="s">
        <v>17</v>
      </c>
      <c r="AC13" s="6"/>
      <c r="AD13" s="7" t="s">
        <v>17</v>
      </c>
      <c r="AE13" s="6"/>
      <c r="AF13" s="7" t="s">
        <v>17</v>
      </c>
      <c r="AG13" s="6"/>
      <c r="AH13" s="7" t="s">
        <v>17</v>
      </c>
      <c r="AI13" s="8"/>
      <c r="AJ13" s="7" t="s">
        <v>17</v>
      </c>
      <c r="AK13" s="8"/>
    </row>
    <row r="14" spans="1:37" ht="15" customHeight="1">
      <c r="A14" s="30" t="s">
        <v>18</v>
      </c>
      <c r="B14" s="13">
        <v>1486</v>
      </c>
      <c r="C14" s="13">
        <v>1477</v>
      </c>
      <c r="D14" s="14">
        <v>1546</v>
      </c>
      <c r="E14" s="13">
        <v>1489</v>
      </c>
      <c r="F14" s="14">
        <v>1527</v>
      </c>
      <c r="G14" s="13">
        <v>1511</v>
      </c>
      <c r="H14" s="14">
        <v>1538</v>
      </c>
      <c r="I14" s="13">
        <v>1547</v>
      </c>
      <c r="J14" s="14">
        <v>1496</v>
      </c>
      <c r="K14" s="13">
        <v>1503</v>
      </c>
      <c r="L14" s="14">
        <v>1481</v>
      </c>
      <c r="M14" s="13">
        <v>1510</v>
      </c>
      <c r="N14" s="14">
        <v>1507</v>
      </c>
      <c r="O14" s="13">
        <v>1502</v>
      </c>
      <c r="P14" s="14">
        <v>1502</v>
      </c>
      <c r="Q14" s="13">
        <v>1467</v>
      </c>
      <c r="R14" s="14">
        <v>1458</v>
      </c>
      <c r="S14" s="13">
        <v>1492</v>
      </c>
      <c r="T14" s="14">
        <v>1442</v>
      </c>
      <c r="U14" s="13">
        <v>1476</v>
      </c>
      <c r="V14" s="14">
        <v>1460</v>
      </c>
      <c r="W14" s="13">
        <v>1447</v>
      </c>
      <c r="X14" s="14">
        <v>1407</v>
      </c>
      <c r="Y14" s="13">
        <v>1433</v>
      </c>
      <c r="Z14" s="14">
        <v>1359</v>
      </c>
      <c r="AA14" s="13">
        <v>1367</v>
      </c>
      <c r="AB14" s="14">
        <v>1385</v>
      </c>
      <c r="AC14" s="13">
        <v>1429</v>
      </c>
      <c r="AD14" s="14">
        <v>1313</v>
      </c>
      <c r="AE14" s="13">
        <v>1338</v>
      </c>
      <c r="AF14" s="14">
        <v>1261</v>
      </c>
      <c r="AG14" s="13">
        <v>1245</v>
      </c>
      <c r="AH14" s="14">
        <v>1114</v>
      </c>
      <c r="AI14" s="15">
        <v>1105</v>
      </c>
      <c r="AJ14" s="14">
        <v>1277</v>
      </c>
      <c r="AK14" s="15">
        <v>1317</v>
      </c>
    </row>
    <row r="15" spans="1:37" ht="15" customHeight="1">
      <c r="A15" s="29" t="s">
        <v>45</v>
      </c>
      <c r="B15" s="17">
        <v>1527</v>
      </c>
      <c r="C15" s="17">
        <v>1508</v>
      </c>
      <c r="D15" s="18">
        <v>1554</v>
      </c>
      <c r="E15" s="17">
        <v>1540</v>
      </c>
      <c r="F15" s="18">
        <v>1494</v>
      </c>
      <c r="G15" s="17">
        <v>1499</v>
      </c>
      <c r="H15" s="18">
        <v>1535</v>
      </c>
      <c r="I15" s="17">
        <v>1549</v>
      </c>
      <c r="J15" s="18">
        <v>1515</v>
      </c>
      <c r="K15" s="17">
        <v>1519</v>
      </c>
      <c r="L15" s="18">
        <v>1535</v>
      </c>
      <c r="M15" s="17">
        <v>1531</v>
      </c>
      <c r="N15" s="18">
        <v>1516</v>
      </c>
      <c r="O15" s="17">
        <v>1522</v>
      </c>
      <c r="P15" s="18">
        <v>1528</v>
      </c>
      <c r="Q15" s="17">
        <v>1520</v>
      </c>
      <c r="R15" s="18">
        <v>1468</v>
      </c>
      <c r="S15" s="17">
        <v>1522</v>
      </c>
      <c r="T15" s="18">
        <v>1470</v>
      </c>
      <c r="U15" s="17">
        <v>1480</v>
      </c>
      <c r="V15" s="18">
        <v>1453</v>
      </c>
      <c r="W15" s="17">
        <v>1466</v>
      </c>
      <c r="X15" s="18">
        <v>1424</v>
      </c>
      <c r="Y15" s="17">
        <v>1450</v>
      </c>
      <c r="Z15" s="18">
        <v>1391</v>
      </c>
      <c r="AA15" s="17">
        <v>1416</v>
      </c>
      <c r="AB15" s="18">
        <v>1388</v>
      </c>
      <c r="AC15" s="17">
        <v>1423</v>
      </c>
      <c r="AD15" s="18">
        <v>1318</v>
      </c>
      <c r="AE15" s="17">
        <v>1343</v>
      </c>
      <c r="AF15" s="18">
        <v>1208</v>
      </c>
      <c r="AG15" s="17">
        <v>1205</v>
      </c>
      <c r="AH15" s="18">
        <v>1144</v>
      </c>
      <c r="AI15" s="19">
        <v>1126</v>
      </c>
      <c r="AJ15" s="18">
        <v>1231</v>
      </c>
      <c r="AK15" s="19">
        <v>1254</v>
      </c>
    </row>
    <row r="16" spans="1:37" ht="15" customHeight="1">
      <c r="A16" s="29" t="s">
        <v>22</v>
      </c>
      <c r="B16" s="17">
        <v>1536</v>
      </c>
      <c r="C16" s="17">
        <v>1511</v>
      </c>
      <c r="D16" s="18">
        <v>1541</v>
      </c>
      <c r="E16" s="17">
        <v>1487</v>
      </c>
      <c r="F16" s="18">
        <v>1484</v>
      </c>
      <c r="G16" s="17">
        <v>1487</v>
      </c>
      <c r="H16" s="18">
        <v>1541</v>
      </c>
      <c r="I16" s="17">
        <v>1558</v>
      </c>
      <c r="J16" s="18">
        <v>1538</v>
      </c>
      <c r="K16" s="17">
        <v>1537</v>
      </c>
      <c r="L16" s="18">
        <v>1531</v>
      </c>
      <c r="M16" s="17">
        <v>1536</v>
      </c>
      <c r="N16" s="18">
        <v>1523</v>
      </c>
      <c r="O16" s="17">
        <v>1516</v>
      </c>
      <c r="P16" s="18">
        <v>1477</v>
      </c>
      <c r="Q16" s="17">
        <v>1476</v>
      </c>
      <c r="R16" s="18">
        <v>1421</v>
      </c>
      <c r="S16" s="17">
        <v>1482</v>
      </c>
      <c r="T16" s="18">
        <v>1464</v>
      </c>
      <c r="U16" s="17">
        <v>1474</v>
      </c>
      <c r="V16" s="18">
        <v>1434</v>
      </c>
      <c r="W16" s="17">
        <v>1447</v>
      </c>
      <c r="X16" s="18">
        <v>1423</v>
      </c>
      <c r="Y16" s="17">
        <v>1437</v>
      </c>
      <c r="Z16" s="18">
        <v>1419</v>
      </c>
      <c r="AA16" s="17">
        <v>1417</v>
      </c>
      <c r="AB16" s="18">
        <v>1378</v>
      </c>
      <c r="AC16" s="17">
        <v>1409</v>
      </c>
      <c r="AD16" s="18">
        <v>1281</v>
      </c>
      <c r="AE16" s="17">
        <v>1306</v>
      </c>
      <c r="AF16" s="18">
        <v>1261</v>
      </c>
      <c r="AG16" s="17">
        <v>1240</v>
      </c>
      <c r="AH16" s="18">
        <v>1139</v>
      </c>
      <c r="AI16" s="19">
        <v>1122</v>
      </c>
      <c r="AJ16" s="18">
        <v>1258</v>
      </c>
      <c r="AK16" s="19">
        <v>1298</v>
      </c>
    </row>
    <row r="17" spans="1:37" s="52" customFormat="1" ht="15" customHeight="1">
      <c r="A17" s="48"/>
      <c r="B17" s="97">
        <f>TRUNC(LEFT($A15,3)*C17^2/450450)</f>
        <v>630</v>
      </c>
      <c r="C17" s="51">
        <f>AVERAGE(B14:C16)</f>
        <v>1507.5</v>
      </c>
      <c r="D17" s="97">
        <f>TRUNC(LEFT($A15,3)*E17^2/450450)</f>
        <v>646</v>
      </c>
      <c r="E17" s="51">
        <f>AVERAGE(D14:E16)</f>
        <v>1526.1666666666667</v>
      </c>
      <c r="F17" s="97">
        <f>TRUNC(LEFT($A15,3)*G17^2/450450)</f>
        <v>624</v>
      </c>
      <c r="G17" s="51">
        <f>AVERAGE(F14:G16)</f>
        <v>1500.3333333333333</v>
      </c>
      <c r="H17" s="97">
        <f>TRUNC(LEFT($A15,3)*I17^2/450450)</f>
        <v>662</v>
      </c>
      <c r="I17" s="51">
        <f>AVERAGE(H14:I16)</f>
        <v>1544.6666666666667</v>
      </c>
      <c r="J17" s="97">
        <f>TRUNC(LEFT($A15,3)*K17^2/450450)</f>
        <v>639</v>
      </c>
      <c r="K17" s="51">
        <f>AVERAGE(J14:K16)</f>
        <v>1518</v>
      </c>
      <c r="L17" s="97">
        <f>TRUNC(LEFT($A15,3)*M17^2/450450)</f>
        <v>641</v>
      </c>
      <c r="M17" s="51">
        <f>AVERAGE(L14:M16)</f>
        <v>1520.6666666666667</v>
      </c>
      <c r="N17" s="97">
        <f>TRUNC(LEFT($A15,3)*O17^2/450450)</f>
        <v>636</v>
      </c>
      <c r="O17" s="51">
        <f>AVERAGE(N14:O16)</f>
        <v>1514.3333333333333</v>
      </c>
      <c r="P17" s="97">
        <f>TRUNC(LEFT($A15,3)*Q17^2/450450)</f>
        <v>620</v>
      </c>
      <c r="Q17" s="51">
        <f>AVERAGE(P14:Q16)</f>
        <v>1495</v>
      </c>
      <c r="R17" s="97">
        <f>TRUNC(LEFT($A15,3)*S17^2/450450)</f>
        <v>602</v>
      </c>
      <c r="S17" s="51">
        <f>AVERAGE(R14:S16)</f>
        <v>1473.8333333333333</v>
      </c>
      <c r="T17" s="97">
        <f>TRUNC(LEFT($A15,3)*U17^2/450450)</f>
        <v>597</v>
      </c>
      <c r="U17" s="51">
        <f>AVERAGE(T14:U16)</f>
        <v>1467.6666666666667</v>
      </c>
      <c r="V17" s="97">
        <f>TRUNC(LEFT($A15,3)*W17^2/450450)</f>
        <v>584</v>
      </c>
      <c r="W17" s="51">
        <f>AVERAGE(V14:W16)</f>
        <v>1451.1666666666667</v>
      </c>
      <c r="X17" s="97">
        <f>TRUNC(LEFT($A15,3)*Y17^2/450450)</f>
        <v>566</v>
      </c>
      <c r="Y17" s="51">
        <f>AVERAGE(X14:Y16)</f>
        <v>1429</v>
      </c>
      <c r="Z17" s="97">
        <f>TRUNC(LEFT($A15,3)*AA17^2/450450)</f>
        <v>539</v>
      </c>
      <c r="AA17" s="51">
        <f>AVERAGE(Z14:AA16)</f>
        <v>1394.8333333333333</v>
      </c>
      <c r="AB17" s="97">
        <f>TRUNC(LEFT($A15,3)*AC17^2/450450)</f>
        <v>545</v>
      </c>
      <c r="AC17" s="51">
        <f>AVERAGE(AB14:AC16)</f>
        <v>1402</v>
      </c>
      <c r="AD17" s="97">
        <f>TRUNC(LEFT($A15,3)*AE17^2/450450)</f>
        <v>480</v>
      </c>
      <c r="AE17" s="51">
        <f>AVERAGE(AD14:AE16)</f>
        <v>1316.5</v>
      </c>
      <c r="AF17" s="97">
        <f>TRUNC(LEFT($A15,3)*AG17^2/450450)</f>
        <v>424</v>
      </c>
      <c r="AG17" s="51">
        <f>AVERAGE(AF14:AG16)</f>
        <v>1236.6666666666667</v>
      </c>
      <c r="AH17" s="97">
        <f>TRUNC(LEFT($A15,3)*AI17^2/450450)</f>
        <v>351</v>
      </c>
      <c r="AI17" s="51">
        <f>AVERAGE(AH14:AI16)</f>
        <v>1125</v>
      </c>
      <c r="AJ17" s="97">
        <f>TRUNC(LEFT($A15,3)*AK17^2/450450)</f>
        <v>449</v>
      </c>
      <c r="AK17" s="51">
        <f>AVERAGE(AJ14:AK16)</f>
        <v>1272.5</v>
      </c>
    </row>
    <row r="18" spans="2:37" ht="15" customHeight="1">
      <c r="B18" s="7" t="s">
        <v>79</v>
      </c>
      <c r="C18" s="6"/>
      <c r="D18" s="7" t="s">
        <v>17</v>
      </c>
      <c r="E18" s="6"/>
      <c r="F18" s="7" t="s">
        <v>17</v>
      </c>
      <c r="G18" s="6"/>
      <c r="H18" s="7" t="s">
        <v>17</v>
      </c>
      <c r="I18" s="6"/>
      <c r="J18" s="7" t="s">
        <v>17</v>
      </c>
      <c r="K18" s="6"/>
      <c r="L18" s="7" t="s">
        <v>17</v>
      </c>
      <c r="M18" s="6"/>
      <c r="N18" s="7" t="s">
        <v>17</v>
      </c>
      <c r="O18" s="6"/>
      <c r="P18" s="7" t="s">
        <v>17</v>
      </c>
      <c r="Q18" s="6"/>
      <c r="R18" s="7" t="s">
        <v>17</v>
      </c>
      <c r="S18" s="6"/>
      <c r="T18" s="7" t="s">
        <v>17</v>
      </c>
      <c r="U18" s="6"/>
      <c r="V18" s="7" t="s">
        <v>17</v>
      </c>
      <c r="W18" s="6"/>
      <c r="X18" s="7" t="s">
        <v>17</v>
      </c>
      <c r="Y18" s="6"/>
      <c r="Z18" s="7" t="s">
        <v>17</v>
      </c>
      <c r="AA18" s="6"/>
      <c r="AB18" s="7" t="s">
        <v>17</v>
      </c>
      <c r="AC18" s="6"/>
      <c r="AD18" s="7" t="s">
        <v>17</v>
      </c>
      <c r="AE18" s="6"/>
      <c r="AF18" s="7" t="s">
        <v>17</v>
      </c>
      <c r="AG18" s="6"/>
      <c r="AH18" s="7" t="s">
        <v>17</v>
      </c>
      <c r="AI18" s="8"/>
      <c r="AJ18" s="7" t="s">
        <v>17</v>
      </c>
      <c r="AK18" s="8"/>
    </row>
    <row r="19" spans="1:37" ht="15" customHeight="1">
      <c r="A19" s="30" t="s">
        <v>23</v>
      </c>
      <c r="B19" s="13">
        <v>1722</v>
      </c>
      <c r="C19" s="13">
        <v>1696</v>
      </c>
      <c r="D19" s="14">
        <v>1747</v>
      </c>
      <c r="E19" s="13">
        <v>1688</v>
      </c>
      <c r="F19" s="14">
        <v>1713</v>
      </c>
      <c r="G19" s="13">
        <v>1696</v>
      </c>
      <c r="H19" s="14">
        <v>1725</v>
      </c>
      <c r="I19" s="13">
        <v>1726</v>
      </c>
      <c r="J19" s="14">
        <v>1775</v>
      </c>
      <c r="K19" s="13">
        <v>1731</v>
      </c>
      <c r="L19" s="14">
        <v>1690</v>
      </c>
      <c r="M19" s="13">
        <v>1686</v>
      </c>
      <c r="N19" s="14">
        <v>1714</v>
      </c>
      <c r="O19" s="13">
        <v>1685</v>
      </c>
      <c r="P19" s="14">
        <v>1668</v>
      </c>
      <c r="Q19" s="13">
        <v>1674</v>
      </c>
      <c r="R19" s="14">
        <v>1644</v>
      </c>
      <c r="S19" s="13">
        <v>1664</v>
      </c>
      <c r="T19" s="14">
        <v>1612</v>
      </c>
      <c r="U19" s="13">
        <v>1616</v>
      </c>
      <c r="V19" s="14">
        <v>1604</v>
      </c>
      <c r="W19" s="13">
        <v>1604</v>
      </c>
      <c r="X19" s="14">
        <v>1540</v>
      </c>
      <c r="Y19" s="13">
        <v>1571</v>
      </c>
      <c r="Z19" s="14">
        <v>1518</v>
      </c>
      <c r="AA19" s="13">
        <v>1517</v>
      </c>
      <c r="AB19" s="14">
        <v>1477</v>
      </c>
      <c r="AC19" s="13">
        <v>1526</v>
      </c>
      <c r="AD19" s="14">
        <v>1415</v>
      </c>
      <c r="AE19" s="13">
        <v>1448</v>
      </c>
      <c r="AF19" s="14">
        <v>1327</v>
      </c>
      <c r="AG19" s="13">
        <v>1337</v>
      </c>
      <c r="AH19" s="14">
        <v>1166</v>
      </c>
      <c r="AI19" s="15">
        <v>1146</v>
      </c>
      <c r="AJ19" s="14">
        <v>1357</v>
      </c>
      <c r="AK19" s="15">
        <v>1387</v>
      </c>
    </row>
    <row r="20" spans="1:37" ht="15" customHeight="1">
      <c r="A20" s="29" t="s">
        <v>45</v>
      </c>
      <c r="B20" s="17">
        <v>1738</v>
      </c>
      <c r="C20" s="17">
        <v>1705</v>
      </c>
      <c r="D20" s="18">
        <v>1749</v>
      </c>
      <c r="E20" s="17">
        <v>1689</v>
      </c>
      <c r="F20" s="18">
        <v>1736</v>
      </c>
      <c r="G20" s="17">
        <v>1715</v>
      </c>
      <c r="H20" s="18">
        <v>1729</v>
      </c>
      <c r="I20" s="17">
        <v>1732</v>
      </c>
      <c r="J20" s="18">
        <v>1694</v>
      </c>
      <c r="K20" s="17">
        <v>1699</v>
      </c>
      <c r="L20" s="18">
        <v>1713</v>
      </c>
      <c r="M20" s="17">
        <v>1721</v>
      </c>
      <c r="N20" s="18">
        <v>1686</v>
      </c>
      <c r="O20" s="17">
        <v>1659</v>
      </c>
      <c r="P20" s="18">
        <v>1640</v>
      </c>
      <c r="Q20" s="17">
        <v>1655</v>
      </c>
      <c r="R20" s="18">
        <v>1644</v>
      </c>
      <c r="S20" s="17">
        <v>1655</v>
      </c>
      <c r="T20" s="18">
        <v>1636</v>
      </c>
      <c r="U20" s="17">
        <v>1646</v>
      </c>
      <c r="V20" s="18">
        <v>1612</v>
      </c>
      <c r="W20" s="17">
        <v>1612</v>
      </c>
      <c r="X20" s="18">
        <v>1561</v>
      </c>
      <c r="Y20" s="17">
        <v>1585</v>
      </c>
      <c r="Z20" s="18">
        <v>1529</v>
      </c>
      <c r="AA20" s="17">
        <v>1538</v>
      </c>
      <c r="AB20" s="18">
        <v>1480</v>
      </c>
      <c r="AC20" s="17">
        <v>1506</v>
      </c>
      <c r="AD20" s="18">
        <v>1408</v>
      </c>
      <c r="AE20" s="17">
        <v>1440</v>
      </c>
      <c r="AF20" s="18">
        <v>1302</v>
      </c>
      <c r="AG20" s="17">
        <v>1313</v>
      </c>
      <c r="AH20" s="18">
        <v>1150</v>
      </c>
      <c r="AI20" s="19">
        <v>1147</v>
      </c>
      <c r="AJ20" s="18">
        <v>1347</v>
      </c>
      <c r="AK20" s="19">
        <v>1370</v>
      </c>
    </row>
    <row r="21" spans="1:37" ht="15" customHeight="1">
      <c r="A21" s="29" t="s">
        <v>144</v>
      </c>
      <c r="B21" s="17">
        <v>1749</v>
      </c>
      <c r="C21" s="17">
        <v>1721</v>
      </c>
      <c r="D21" s="18">
        <v>1745</v>
      </c>
      <c r="E21" s="17">
        <v>1704</v>
      </c>
      <c r="F21" s="18">
        <v>1720</v>
      </c>
      <c r="G21" s="17">
        <v>1698</v>
      </c>
      <c r="H21" s="18">
        <v>1745</v>
      </c>
      <c r="I21" s="17">
        <v>1743</v>
      </c>
      <c r="J21" s="18">
        <v>1715</v>
      </c>
      <c r="K21" s="17">
        <v>1723</v>
      </c>
      <c r="L21" s="18">
        <v>1706</v>
      </c>
      <c r="M21" s="17">
        <v>1709</v>
      </c>
      <c r="N21" s="18">
        <v>1695</v>
      </c>
      <c r="O21" s="17">
        <v>1661</v>
      </c>
      <c r="P21" s="18">
        <v>1670</v>
      </c>
      <c r="Q21" s="17">
        <v>1682</v>
      </c>
      <c r="R21" s="18">
        <v>1663</v>
      </c>
      <c r="S21" s="17">
        <v>1677</v>
      </c>
      <c r="T21" s="18">
        <v>1646</v>
      </c>
      <c r="U21" s="17">
        <v>1659</v>
      </c>
      <c r="V21" s="18">
        <v>1621</v>
      </c>
      <c r="W21" s="17">
        <v>1616</v>
      </c>
      <c r="X21" s="18">
        <v>1549</v>
      </c>
      <c r="Y21" s="17">
        <v>1582</v>
      </c>
      <c r="Z21" s="18">
        <v>1531</v>
      </c>
      <c r="AA21" s="17">
        <v>1555</v>
      </c>
      <c r="AB21" s="18">
        <v>1491</v>
      </c>
      <c r="AC21" s="17">
        <v>1523</v>
      </c>
      <c r="AD21" s="18">
        <v>1410</v>
      </c>
      <c r="AE21" s="17">
        <v>1437</v>
      </c>
      <c r="AF21" s="43" t="s">
        <v>80</v>
      </c>
      <c r="AG21" s="17">
        <v>1315</v>
      </c>
      <c r="AH21" s="18">
        <v>1134</v>
      </c>
      <c r="AI21" s="19">
        <v>1126</v>
      </c>
      <c r="AJ21" s="18">
        <v>1358</v>
      </c>
      <c r="AK21" s="19">
        <v>1380</v>
      </c>
    </row>
    <row r="22" spans="1:37" s="52" customFormat="1" ht="15" customHeight="1">
      <c r="A22" s="48"/>
      <c r="B22" s="97">
        <f>TRUNC(LEFT($A20,3)*C22^2/450450)</f>
        <v>822</v>
      </c>
      <c r="C22" s="51">
        <f>AVERAGE(B19:C21)</f>
        <v>1721.8333333333333</v>
      </c>
      <c r="D22" s="97">
        <f>TRUNC(LEFT($A20,3)*E22^2/450450)</f>
        <v>821</v>
      </c>
      <c r="E22" s="51">
        <f>AVERAGE(D19:E21)</f>
        <v>1720.3333333333333</v>
      </c>
      <c r="F22" s="97">
        <f>TRUNC(LEFT($A20,3)*G22^2/450450)</f>
        <v>814</v>
      </c>
      <c r="G22" s="51">
        <f>AVERAGE(F19:G21)</f>
        <v>1713</v>
      </c>
      <c r="H22" s="97">
        <f>TRUNC(LEFT($A20,3)*I22^2/450450)</f>
        <v>833</v>
      </c>
      <c r="I22" s="51">
        <f>AVERAGE(H19:I21)</f>
        <v>1733.3333333333333</v>
      </c>
      <c r="J22" s="97">
        <f>TRUNC(LEFT($A20,3)*K22^2/450450)</f>
        <v>823</v>
      </c>
      <c r="K22" s="51">
        <f>AVERAGE(J19:K21)</f>
        <v>1722.8333333333333</v>
      </c>
      <c r="L22" s="97">
        <f>TRUNC(LEFT($A20,3)*M22^2/450450)</f>
        <v>805</v>
      </c>
      <c r="M22" s="51">
        <f>AVERAGE(L19:M21)</f>
        <v>1704.1666666666667</v>
      </c>
      <c r="N22" s="97">
        <f>TRUNC(LEFT($A20,3)*O22^2/450450)</f>
        <v>786</v>
      </c>
      <c r="O22" s="51">
        <f>AVERAGE(N19:O21)</f>
        <v>1683.3333333333333</v>
      </c>
      <c r="P22" s="97">
        <f>TRUNC(LEFT($A20,3)*Q22^2/450450)</f>
        <v>769</v>
      </c>
      <c r="Q22" s="51">
        <f>AVERAGE(P19:Q21)</f>
        <v>1664.8333333333333</v>
      </c>
      <c r="R22" s="97">
        <f>TRUNC(LEFT($A20,3)*S22^2/450450)</f>
        <v>762</v>
      </c>
      <c r="S22" s="51">
        <f>AVERAGE(R19:S21)</f>
        <v>1657.8333333333333</v>
      </c>
      <c r="T22" s="97">
        <f>TRUNC(LEFT($A20,3)*U22^2/450450)</f>
        <v>742</v>
      </c>
      <c r="U22" s="51">
        <f>AVERAGE(T19:U21)</f>
        <v>1635.8333333333333</v>
      </c>
      <c r="V22" s="97">
        <f>TRUNC(LEFT($A20,3)*W22^2/450450)</f>
        <v>720</v>
      </c>
      <c r="W22" s="51">
        <f>AVERAGE(V19:W21)</f>
        <v>1611.5</v>
      </c>
      <c r="X22" s="97">
        <f>TRUNC(LEFT($A20,3)*Y22^2/450450)</f>
        <v>679</v>
      </c>
      <c r="Y22" s="51">
        <f>AVERAGE(X19:Y21)</f>
        <v>1564.6666666666667</v>
      </c>
      <c r="Z22" s="97">
        <f>TRUNC(LEFT($A20,3)*AA22^2/450450)</f>
        <v>650</v>
      </c>
      <c r="AA22" s="51">
        <f>AVERAGE(Z19:AA21)</f>
        <v>1531.3333333333333</v>
      </c>
      <c r="AB22" s="97">
        <f>TRUNC(LEFT($A20,3)*AC22^2/450450)</f>
        <v>624</v>
      </c>
      <c r="AC22" s="51">
        <f>AVERAGE(AB19:AC21)</f>
        <v>1500.5</v>
      </c>
      <c r="AD22" s="97">
        <f>TRUNC(LEFT($A20,3)*AE22^2/450450)</f>
        <v>564</v>
      </c>
      <c r="AE22" s="51">
        <f>AVERAGE(AD19:AE21)</f>
        <v>1426.3333333333333</v>
      </c>
      <c r="AF22" s="97">
        <f>TRUNC(LEFT($A20,3)*AG22^2/450450)</f>
        <v>482</v>
      </c>
      <c r="AG22" s="51">
        <f>AVERAGE(AF19:AG21)</f>
        <v>1318.8</v>
      </c>
      <c r="AH22" s="97">
        <f>TRUNC(LEFT($A20,3)*AI22^2/450450)</f>
        <v>363</v>
      </c>
      <c r="AI22" s="51">
        <f>AVERAGE(AH19:AI21)</f>
        <v>1144.8333333333333</v>
      </c>
      <c r="AJ22" s="97">
        <f>TRUNC(LEFT($A20,3)*AK22^2/450450)</f>
        <v>518</v>
      </c>
      <c r="AK22" s="51">
        <f>AVERAGE(AJ19:AK21)</f>
        <v>1366.5</v>
      </c>
    </row>
    <row r="23" ht="12.75">
      <c r="Z23" t="s">
        <v>71</v>
      </c>
    </row>
    <row r="24" spans="26:27" ht="12.75">
      <c r="Z24" s="40">
        <v>39544</v>
      </c>
      <c r="AA24" s="1">
        <v>55</v>
      </c>
    </row>
    <row r="25" spans="26:27" ht="12.75">
      <c r="Z25">
        <v>1544</v>
      </c>
      <c r="AA25" s="1">
        <v>1591</v>
      </c>
    </row>
    <row r="26" spans="26:27" ht="12.75">
      <c r="Z26">
        <v>1548</v>
      </c>
      <c r="AA26" s="1">
        <v>1565</v>
      </c>
    </row>
    <row r="27" spans="26:27" ht="12.75">
      <c r="Z27">
        <v>1533</v>
      </c>
      <c r="AA27" s="1">
        <v>1580</v>
      </c>
    </row>
    <row r="28" spans="26:27" ht="12.75">
      <c r="Z28" s="57"/>
      <c r="AA28" s="51">
        <f>AVERAGE(Z25:AA27)</f>
        <v>1560.1666666666667</v>
      </c>
    </row>
  </sheetData>
  <sheetProtection/>
  <printOptions/>
  <pageMargins left="0.75" right="0.7" top="1" bottom="0.65" header="0.67" footer="0.36"/>
  <pageSetup horizontalDpi="600" verticalDpi="600" orientation="landscape" pageOrder="overThenDown" paperSize="9" r:id="rId1"/>
  <headerFooter alignWithMargins="0">
    <oddHeader>&amp;L&amp;"Arial,Bold"&amp;14&amp;A</oddHeader>
  </headerFooter>
</worksheet>
</file>

<file path=xl/worksheets/sheet8.xml><?xml version="1.0" encoding="utf-8"?>
<worksheet xmlns="http://schemas.openxmlformats.org/spreadsheetml/2006/main" xmlns:r="http://schemas.openxmlformats.org/officeDocument/2006/relationships">
  <dimension ref="A1:AM46"/>
  <sheetViews>
    <sheetView zoomScalePageLayoutView="0" workbookViewId="0" topLeftCell="A1">
      <pane xSplit="1" ySplit="2" topLeftCell="P18" activePane="bottomRight" state="frozen"/>
      <selection pane="topLeft" activeCell="A1" sqref="A1"/>
      <selection pane="topRight" activeCell="B1" sqref="B1"/>
      <selection pane="bottomLeft" activeCell="A3" sqref="A3"/>
      <selection pane="bottomRight" activeCell="AH42" activeCellId="16" sqref="B42 D42 F42 H42 J42 L42 N42 P42 R42 T42 V42 X42 Z42 AB42 AD42 AF42 AH42"/>
    </sheetView>
  </sheetViews>
  <sheetFormatPr defaultColWidth="9.140625" defaultRowHeight="12.75"/>
  <cols>
    <col min="1" max="1" width="12.7109375" style="29" customWidth="1"/>
    <col min="3" max="3" width="9.140625" style="1" customWidth="1"/>
    <col min="5" max="5" width="9.140625" style="1" customWidth="1"/>
    <col min="7" max="7" width="9.140625" style="1" customWidth="1"/>
    <col min="9" max="9" width="9.140625" style="1" customWidth="1"/>
    <col min="11" max="11" width="9.140625" style="1" customWidth="1"/>
    <col min="13" max="13" width="9.140625" style="1" customWidth="1"/>
    <col min="15" max="15" width="9.140625" style="1" customWidth="1"/>
    <col min="17" max="17" width="9.140625" style="1" customWidth="1"/>
    <col min="19" max="19" width="9.140625" style="1" customWidth="1"/>
    <col min="21" max="21" width="9.140625" style="1" customWidth="1"/>
    <col min="23" max="23" width="9.140625" style="1" customWidth="1"/>
    <col min="25" max="25" width="9.140625" style="1" customWidth="1"/>
    <col min="27" max="27" width="9.140625" style="1" customWidth="1"/>
    <col min="29" max="29" width="9.140625" style="1" customWidth="1"/>
    <col min="31" max="31" width="9.140625" style="1" customWidth="1"/>
    <col min="33" max="33" width="9.140625" style="1" customWidth="1"/>
    <col min="35" max="35" width="9.140625" style="3" customWidth="1"/>
    <col min="37" max="37" width="9.140625" style="3" customWidth="1"/>
    <col min="39" max="39" width="9.140625" style="3" customWidth="1"/>
  </cols>
  <sheetData>
    <row r="1" spans="1:39" ht="12.75">
      <c r="A1" s="32" t="s">
        <v>65</v>
      </c>
      <c r="B1" s="37">
        <v>39541</v>
      </c>
      <c r="C1" s="6"/>
      <c r="D1" s="7"/>
      <c r="E1" s="6"/>
      <c r="F1" s="37">
        <v>39542</v>
      </c>
      <c r="G1" s="6">
        <v>48</v>
      </c>
      <c r="H1" s="7"/>
      <c r="I1" s="6"/>
      <c r="J1" s="7"/>
      <c r="K1" s="6"/>
      <c r="L1" s="7"/>
      <c r="M1" s="6"/>
      <c r="N1" s="7"/>
      <c r="O1" s="6">
        <v>49</v>
      </c>
      <c r="P1" s="37">
        <v>39543</v>
      </c>
      <c r="Q1" s="6">
        <v>54</v>
      </c>
      <c r="R1" s="7"/>
      <c r="S1" s="6">
        <v>58</v>
      </c>
      <c r="T1" s="7"/>
      <c r="U1" s="6"/>
      <c r="V1" s="7"/>
      <c r="W1" s="6"/>
      <c r="X1" s="7"/>
      <c r="Y1" s="6"/>
      <c r="Z1" s="7"/>
      <c r="AA1" s="6">
        <v>64</v>
      </c>
      <c r="AB1" s="37">
        <v>39544</v>
      </c>
      <c r="AC1" s="6">
        <v>64</v>
      </c>
      <c r="AD1" s="7"/>
      <c r="AE1" s="6">
        <v>68</v>
      </c>
      <c r="AF1" s="7"/>
      <c r="AG1" s="6">
        <v>70</v>
      </c>
      <c r="AH1" s="7"/>
      <c r="AI1" s="8">
        <v>68</v>
      </c>
      <c r="AJ1" s="37">
        <v>39558</v>
      </c>
      <c r="AK1" s="8">
        <v>67</v>
      </c>
      <c r="AL1" s="37">
        <v>39558</v>
      </c>
      <c r="AM1" s="8">
        <v>67</v>
      </c>
    </row>
    <row r="2" spans="1:39" s="2" customFormat="1" ht="36" customHeight="1">
      <c r="A2" s="28" t="s">
        <v>32</v>
      </c>
      <c r="B2" s="23" t="s">
        <v>0</v>
      </c>
      <c r="C2" s="24"/>
      <c r="D2" s="23" t="s">
        <v>2</v>
      </c>
      <c r="E2" s="24"/>
      <c r="F2" s="23" t="s">
        <v>1</v>
      </c>
      <c r="G2" s="24"/>
      <c r="H2" s="23" t="s">
        <v>3</v>
      </c>
      <c r="I2" s="24"/>
      <c r="J2" s="23" t="s">
        <v>4</v>
      </c>
      <c r="K2" s="24"/>
      <c r="L2" s="23" t="s">
        <v>5</v>
      </c>
      <c r="M2" s="24"/>
      <c r="N2" s="23" t="s">
        <v>6</v>
      </c>
      <c r="O2" s="24"/>
      <c r="P2" s="23" t="s">
        <v>7</v>
      </c>
      <c r="Q2" s="24"/>
      <c r="R2" s="23" t="s">
        <v>8</v>
      </c>
      <c r="S2" s="24"/>
      <c r="T2" s="23" t="s">
        <v>9</v>
      </c>
      <c r="U2" s="24"/>
      <c r="V2" s="23" t="s">
        <v>10</v>
      </c>
      <c r="W2" s="24"/>
      <c r="X2" s="23" t="s">
        <v>11</v>
      </c>
      <c r="Y2" s="24"/>
      <c r="Z2" s="23" t="s">
        <v>12</v>
      </c>
      <c r="AA2" s="24"/>
      <c r="AB2" s="23" t="s">
        <v>13</v>
      </c>
      <c r="AC2" s="24"/>
      <c r="AD2" s="23" t="s">
        <v>14</v>
      </c>
      <c r="AE2" s="24"/>
      <c r="AF2" s="23" t="s">
        <v>15</v>
      </c>
      <c r="AG2" s="24"/>
      <c r="AH2" s="23" t="s">
        <v>16</v>
      </c>
      <c r="AI2" s="25"/>
      <c r="AJ2" s="23" t="s">
        <v>131</v>
      </c>
      <c r="AK2" s="25"/>
      <c r="AL2" s="23" t="s">
        <v>132</v>
      </c>
      <c r="AM2" s="25"/>
    </row>
    <row r="3" spans="2:39" ht="15" customHeight="1">
      <c r="B3" s="7">
        <v>20070401</v>
      </c>
      <c r="C3" s="6"/>
      <c r="D3" s="7" t="s">
        <v>17</v>
      </c>
      <c r="E3" s="6"/>
      <c r="F3" s="7" t="s">
        <v>17</v>
      </c>
      <c r="G3" s="6"/>
      <c r="H3" s="7" t="s">
        <v>17</v>
      </c>
      <c r="I3" s="6"/>
      <c r="J3" s="7" t="s">
        <v>17</v>
      </c>
      <c r="K3" s="6"/>
      <c r="L3" s="7" t="s">
        <v>17</v>
      </c>
      <c r="M3" s="6"/>
      <c r="N3" s="7" t="s">
        <v>17</v>
      </c>
      <c r="O3" s="6"/>
      <c r="P3" s="7" t="s">
        <v>17</v>
      </c>
      <c r="Q3" s="6"/>
      <c r="R3" s="7" t="s">
        <v>17</v>
      </c>
      <c r="S3" s="6"/>
      <c r="T3" s="7" t="s">
        <v>17</v>
      </c>
      <c r="U3" s="6"/>
      <c r="V3" s="7" t="s">
        <v>17</v>
      </c>
      <c r="W3" s="6"/>
      <c r="X3" s="7" t="s">
        <v>17</v>
      </c>
      <c r="Y3" s="6"/>
      <c r="Z3" s="7" t="s">
        <v>17</v>
      </c>
      <c r="AA3" s="6"/>
      <c r="AB3" s="7" t="s">
        <v>17</v>
      </c>
      <c r="AC3" s="6"/>
      <c r="AD3" s="7" t="s">
        <v>17</v>
      </c>
      <c r="AE3" s="6"/>
      <c r="AF3" s="7" t="s">
        <v>17</v>
      </c>
      <c r="AG3" s="6"/>
      <c r="AH3" s="7" t="s">
        <v>17</v>
      </c>
      <c r="AI3" s="8"/>
      <c r="AJ3" s="7" t="s">
        <v>17</v>
      </c>
      <c r="AK3" s="8"/>
      <c r="AL3" s="7" t="s">
        <v>17</v>
      </c>
      <c r="AM3" s="8"/>
    </row>
    <row r="4" spans="1:39" ht="15" customHeight="1">
      <c r="A4" s="30" t="s">
        <v>18</v>
      </c>
      <c r="B4" s="13">
        <v>1685</v>
      </c>
      <c r="C4" s="13">
        <v>1669</v>
      </c>
      <c r="D4" s="14">
        <v>1598</v>
      </c>
      <c r="E4" s="13">
        <v>1576</v>
      </c>
      <c r="F4" s="14">
        <v>1707</v>
      </c>
      <c r="G4" s="13">
        <v>1729</v>
      </c>
      <c r="H4" s="14">
        <v>1744</v>
      </c>
      <c r="I4" s="13">
        <v>1752</v>
      </c>
      <c r="J4" s="14">
        <v>1644</v>
      </c>
      <c r="K4" s="13">
        <v>1648</v>
      </c>
      <c r="L4" s="14">
        <v>1636</v>
      </c>
      <c r="M4" s="13">
        <v>1635</v>
      </c>
      <c r="N4" s="14">
        <v>1724</v>
      </c>
      <c r="O4" s="13">
        <v>1709</v>
      </c>
      <c r="P4" s="14">
        <v>1671</v>
      </c>
      <c r="Q4" s="13">
        <v>1670</v>
      </c>
      <c r="R4" s="14">
        <v>1583</v>
      </c>
      <c r="S4" s="13">
        <v>1579</v>
      </c>
      <c r="T4" s="14">
        <v>1578</v>
      </c>
      <c r="U4" s="13">
        <v>1588</v>
      </c>
      <c r="V4" s="14">
        <v>1538</v>
      </c>
      <c r="W4" s="13">
        <v>1552</v>
      </c>
      <c r="X4" s="14">
        <v>1617</v>
      </c>
      <c r="Y4" s="13">
        <v>1641</v>
      </c>
      <c r="Z4" s="14">
        <v>1444</v>
      </c>
      <c r="AA4" s="13">
        <v>1445</v>
      </c>
      <c r="AB4" s="14">
        <v>1403</v>
      </c>
      <c r="AC4" s="13">
        <v>1426</v>
      </c>
      <c r="AD4" s="14">
        <v>1248</v>
      </c>
      <c r="AE4" s="13">
        <v>1273</v>
      </c>
      <c r="AF4" s="14">
        <v>1070</v>
      </c>
      <c r="AG4" s="13">
        <v>1108</v>
      </c>
      <c r="AH4" s="14">
        <v>992</v>
      </c>
      <c r="AI4" s="15">
        <v>1000</v>
      </c>
      <c r="AJ4" s="14">
        <v>1271</v>
      </c>
      <c r="AK4" s="15">
        <v>1274</v>
      </c>
      <c r="AL4" s="14">
        <v>1194</v>
      </c>
      <c r="AM4" s="15">
        <v>1193</v>
      </c>
    </row>
    <row r="5" spans="1:39" ht="15" customHeight="1">
      <c r="A5" s="29" t="s">
        <v>44</v>
      </c>
      <c r="B5" s="17">
        <v>1756</v>
      </c>
      <c r="C5" s="17">
        <v>1724</v>
      </c>
      <c r="D5" s="18">
        <v>1740</v>
      </c>
      <c r="E5" s="17">
        <v>1744</v>
      </c>
      <c r="F5" s="18">
        <v>1823</v>
      </c>
      <c r="G5" s="17">
        <v>1830</v>
      </c>
      <c r="H5" s="18">
        <v>1720</v>
      </c>
      <c r="I5" s="17">
        <v>1729</v>
      </c>
      <c r="J5" s="18">
        <v>1711</v>
      </c>
      <c r="K5" s="17">
        <v>1721</v>
      </c>
      <c r="L5" s="18">
        <v>1695</v>
      </c>
      <c r="M5" s="17">
        <v>1691</v>
      </c>
      <c r="N5" s="18">
        <v>1700</v>
      </c>
      <c r="O5" s="17">
        <v>1687</v>
      </c>
      <c r="P5" s="18">
        <v>1684</v>
      </c>
      <c r="Q5" s="17">
        <v>1681</v>
      </c>
      <c r="R5" s="18">
        <v>1642</v>
      </c>
      <c r="S5" s="17">
        <v>1640</v>
      </c>
      <c r="T5" s="18">
        <v>1645</v>
      </c>
      <c r="U5" s="17">
        <v>1612</v>
      </c>
      <c r="V5" s="18">
        <v>1602</v>
      </c>
      <c r="W5" s="17">
        <v>1636</v>
      </c>
      <c r="X5" s="18">
        <v>1541</v>
      </c>
      <c r="Y5" s="17">
        <v>1569</v>
      </c>
      <c r="Z5" s="18">
        <v>1474</v>
      </c>
      <c r="AA5" s="17">
        <v>1492</v>
      </c>
      <c r="AB5" s="18">
        <v>1388</v>
      </c>
      <c r="AC5" s="17">
        <v>1393</v>
      </c>
      <c r="AD5" s="18">
        <v>1288</v>
      </c>
      <c r="AE5" s="17">
        <v>1307</v>
      </c>
      <c r="AF5" s="18">
        <v>1099</v>
      </c>
      <c r="AG5" s="17">
        <v>1121</v>
      </c>
      <c r="AH5" s="18">
        <v>935</v>
      </c>
      <c r="AI5" s="19">
        <v>929</v>
      </c>
      <c r="AJ5" s="18">
        <v>1322</v>
      </c>
      <c r="AK5" s="19">
        <v>1349</v>
      </c>
      <c r="AL5" s="18">
        <v>1356</v>
      </c>
      <c r="AM5" s="19">
        <v>1357</v>
      </c>
    </row>
    <row r="6" spans="1:39" ht="15" customHeight="1">
      <c r="A6" s="29" t="s">
        <v>20</v>
      </c>
      <c r="B6" s="17">
        <v>1747</v>
      </c>
      <c r="C6" s="17">
        <v>1725</v>
      </c>
      <c r="D6" s="18">
        <v>1738</v>
      </c>
      <c r="E6" s="17">
        <v>1722</v>
      </c>
      <c r="F6" s="18">
        <v>1812</v>
      </c>
      <c r="G6" s="17">
        <v>1839</v>
      </c>
      <c r="H6" s="18">
        <v>1711</v>
      </c>
      <c r="I6" s="17">
        <v>1711</v>
      </c>
      <c r="J6" s="18">
        <v>1710</v>
      </c>
      <c r="K6" s="17">
        <v>1713</v>
      </c>
      <c r="L6" s="18">
        <v>1721</v>
      </c>
      <c r="M6" s="17">
        <v>1716</v>
      </c>
      <c r="N6" s="18">
        <v>1785</v>
      </c>
      <c r="O6" s="17">
        <v>1747</v>
      </c>
      <c r="P6" s="18">
        <v>1648</v>
      </c>
      <c r="Q6" s="17">
        <v>1648</v>
      </c>
      <c r="R6" s="18">
        <v>1633</v>
      </c>
      <c r="S6" s="17">
        <v>1638</v>
      </c>
      <c r="T6" s="18">
        <v>1637</v>
      </c>
      <c r="U6" s="17">
        <v>1628</v>
      </c>
      <c r="V6" s="18">
        <v>1627</v>
      </c>
      <c r="W6" s="17">
        <v>1646</v>
      </c>
      <c r="X6" s="18">
        <v>1532</v>
      </c>
      <c r="Y6" s="17">
        <v>1565</v>
      </c>
      <c r="Z6" s="18">
        <v>1452</v>
      </c>
      <c r="AA6" s="17">
        <v>1458</v>
      </c>
      <c r="AB6" s="18">
        <v>1321</v>
      </c>
      <c r="AC6" s="17">
        <v>1329</v>
      </c>
      <c r="AD6" s="18">
        <v>1289</v>
      </c>
      <c r="AE6" s="17">
        <v>1309</v>
      </c>
      <c r="AF6" s="18">
        <v>1110</v>
      </c>
      <c r="AG6" s="17">
        <v>1144</v>
      </c>
      <c r="AH6" s="18">
        <v>855</v>
      </c>
      <c r="AI6" s="19">
        <v>854</v>
      </c>
      <c r="AJ6" s="18">
        <v>1444</v>
      </c>
      <c r="AK6" s="19">
        <v>1445</v>
      </c>
      <c r="AL6" s="18">
        <v>1286</v>
      </c>
      <c r="AM6" s="19">
        <v>1280</v>
      </c>
    </row>
    <row r="7" spans="1:39" s="52" customFormat="1" ht="15" customHeight="1">
      <c r="A7" s="48"/>
      <c r="B7" s="97">
        <f>TRUNC(LEFT($A5,3)*C7^2/450450)</f>
        <v>720</v>
      </c>
      <c r="C7" s="51">
        <f>AVERAGE(B4:C6)</f>
        <v>1717.6666666666667</v>
      </c>
      <c r="D7" s="97">
        <f>TRUNC(LEFT($A5,3)*E7^2/450450)</f>
        <v>694</v>
      </c>
      <c r="E7" s="51">
        <f>AVERAGE(D4:E6)</f>
        <v>1686.3333333333333</v>
      </c>
      <c r="F7" s="97">
        <f>TRUNC(LEFT($A5,3)*G7^2/450450)</f>
        <v>782</v>
      </c>
      <c r="G7" s="51">
        <f>AVERAGE(F4:G6)</f>
        <v>1790</v>
      </c>
      <c r="H7" s="97">
        <f>TRUNC(LEFT($A5,3)*I7^2/450450)</f>
        <v>729</v>
      </c>
      <c r="I7" s="51">
        <f>AVERAGE(H4:I6)</f>
        <v>1727.8333333333333</v>
      </c>
      <c r="J7" s="97">
        <f>TRUNC(LEFT($A5,3)*K7^2/450450)</f>
        <v>698</v>
      </c>
      <c r="K7" s="51">
        <f>AVERAGE(J4:K6)</f>
        <v>1691.1666666666667</v>
      </c>
      <c r="L7" s="97">
        <f>TRUNC(LEFT($A5,3)*M7^2/450450)</f>
        <v>691</v>
      </c>
      <c r="M7" s="51">
        <f>AVERAGE(L4:M6)</f>
        <v>1682.3333333333333</v>
      </c>
      <c r="N7" s="97">
        <f>TRUNC(LEFT($A5,3)*O7^2/450450)</f>
        <v>726</v>
      </c>
      <c r="O7" s="51">
        <f>AVERAGE(N4:O6)</f>
        <v>1725.3333333333333</v>
      </c>
      <c r="P7" s="97">
        <f>TRUNC(LEFT($A5,3)*Q7^2/450450)</f>
        <v>678</v>
      </c>
      <c r="Q7" s="51">
        <f>AVERAGE(P4:Q6)</f>
        <v>1667</v>
      </c>
      <c r="R7" s="97">
        <f>TRUNC(LEFT($A5,3)*S7^2/450450)</f>
        <v>640</v>
      </c>
      <c r="S7" s="51">
        <f>AVERAGE(R4:S6)</f>
        <v>1619.1666666666667</v>
      </c>
      <c r="T7" s="97">
        <f>TRUNC(LEFT($A5,3)*U7^2/450450)</f>
        <v>636</v>
      </c>
      <c r="U7" s="51">
        <f>AVERAGE(T4:U6)</f>
        <v>1614.6666666666667</v>
      </c>
      <c r="V7" s="97">
        <f>TRUNC(LEFT($A5,3)*W7^2/450450)</f>
        <v>625</v>
      </c>
      <c r="W7" s="51">
        <f>AVERAGE(V4:W6)</f>
        <v>1600.1666666666667</v>
      </c>
      <c r="X7" s="97">
        <f>TRUNC(LEFT($A5,3)*Y7^2/450450)</f>
        <v>607</v>
      </c>
      <c r="Y7" s="51">
        <f>AVERAGE(X4:Y6)</f>
        <v>1577.5</v>
      </c>
      <c r="Z7" s="97">
        <f>TRUNC(LEFT($A5,3)*AA7^2/450450)</f>
        <v>521</v>
      </c>
      <c r="AA7" s="51">
        <f>AVERAGE(Z4:AA6)</f>
        <v>1460.8333333333333</v>
      </c>
      <c r="AB7" s="97">
        <f>TRUNC(LEFT($A5,3)*AC7^2/450450)</f>
        <v>462</v>
      </c>
      <c r="AC7" s="51">
        <f>AVERAGE(AB4:AC6)</f>
        <v>1376.6666666666667</v>
      </c>
      <c r="AD7" s="97">
        <f>TRUNC(LEFT($A5,3)*AE7^2/450450)</f>
        <v>403</v>
      </c>
      <c r="AE7" s="51">
        <f>AVERAGE(AD4:AE6)</f>
        <v>1285.6666666666667</v>
      </c>
      <c r="AF7" s="97">
        <f>TRUNC(LEFT($A5,3)*AG7^2/450450)</f>
        <v>300</v>
      </c>
      <c r="AG7" s="51">
        <f>AVERAGE(AF4:AG6)</f>
        <v>1108.6666666666667</v>
      </c>
      <c r="AH7" s="97">
        <f>TRUNC(LEFT($A5,3)*AI7^2/450450)</f>
        <v>210</v>
      </c>
      <c r="AI7" s="51">
        <f>AVERAGE(AH4:AI6)</f>
        <v>927.5</v>
      </c>
      <c r="AJ7" s="97">
        <f>TRUNC(LEFT($A5,3)*AK7^2/450450)</f>
        <v>445</v>
      </c>
      <c r="AK7" s="51">
        <f>AVERAGE(AJ4:AK6)</f>
        <v>1350.8333333333333</v>
      </c>
      <c r="AL7" s="97">
        <f>TRUNC(LEFT($A5,3)*AM7^2/450450)</f>
        <v>398</v>
      </c>
      <c r="AM7" s="51">
        <f>AVERAGE(AL4:AM6)</f>
        <v>1277.6666666666667</v>
      </c>
    </row>
    <row r="8" spans="2:39" ht="15" customHeight="1">
      <c r="B8" s="7">
        <v>20070101</v>
      </c>
      <c r="C8" s="6"/>
      <c r="D8" s="7" t="s">
        <v>17</v>
      </c>
      <c r="E8" s="6"/>
      <c r="F8" s="7" t="s">
        <v>17</v>
      </c>
      <c r="G8" s="6"/>
      <c r="H8" s="7" t="s">
        <v>17</v>
      </c>
      <c r="I8" s="6"/>
      <c r="J8" s="7" t="s">
        <v>17</v>
      </c>
      <c r="K8" s="6"/>
      <c r="L8" s="7" t="s">
        <v>17</v>
      </c>
      <c r="M8" s="6"/>
      <c r="N8" s="7" t="s">
        <v>17</v>
      </c>
      <c r="O8" s="6"/>
      <c r="P8" s="7" t="s">
        <v>17</v>
      </c>
      <c r="Q8" s="6"/>
      <c r="R8" s="7" t="s">
        <v>17</v>
      </c>
      <c r="S8" s="6"/>
      <c r="T8" s="7" t="s">
        <v>17</v>
      </c>
      <c r="U8" s="6"/>
      <c r="V8" s="7" t="s">
        <v>17</v>
      </c>
      <c r="W8" s="6"/>
      <c r="X8" s="7" t="s">
        <v>17</v>
      </c>
      <c r="Y8" s="6"/>
      <c r="Z8" s="7" t="s">
        <v>17</v>
      </c>
      <c r="AA8" s="6"/>
      <c r="AB8" s="7" t="s">
        <v>17</v>
      </c>
      <c r="AC8" s="6"/>
      <c r="AD8" s="7" t="s">
        <v>17</v>
      </c>
      <c r="AE8" s="6"/>
      <c r="AF8" s="7" t="s">
        <v>17</v>
      </c>
      <c r="AG8" s="6"/>
      <c r="AH8" s="7" t="s">
        <v>17</v>
      </c>
      <c r="AI8" s="8"/>
      <c r="AJ8" s="7" t="s">
        <v>17</v>
      </c>
      <c r="AK8" s="8"/>
      <c r="AL8" s="7" t="s">
        <v>17</v>
      </c>
      <c r="AM8" s="8"/>
    </row>
    <row r="9" spans="1:39" ht="15" customHeight="1">
      <c r="A9" s="30" t="s">
        <v>18</v>
      </c>
      <c r="B9" s="13">
        <v>2093</v>
      </c>
      <c r="C9" s="13">
        <v>2079</v>
      </c>
      <c r="D9" s="14">
        <v>2060</v>
      </c>
      <c r="E9" s="13">
        <v>2028</v>
      </c>
      <c r="F9" s="14">
        <v>2084</v>
      </c>
      <c r="G9" s="13">
        <v>2096</v>
      </c>
      <c r="H9" s="14">
        <v>2009</v>
      </c>
      <c r="I9" s="13">
        <v>2011</v>
      </c>
      <c r="J9" s="14">
        <v>2014</v>
      </c>
      <c r="K9" s="13">
        <v>2021</v>
      </c>
      <c r="L9" s="14">
        <v>1999</v>
      </c>
      <c r="M9" s="13">
        <v>1999</v>
      </c>
      <c r="N9" s="14">
        <v>1964</v>
      </c>
      <c r="O9" s="13">
        <v>1938</v>
      </c>
      <c r="P9" s="14">
        <v>1959</v>
      </c>
      <c r="Q9" s="13">
        <v>1955</v>
      </c>
      <c r="R9" s="14">
        <v>1924</v>
      </c>
      <c r="S9" s="13">
        <v>1933</v>
      </c>
      <c r="T9" s="14">
        <v>1883</v>
      </c>
      <c r="U9" s="13">
        <v>1874</v>
      </c>
      <c r="V9" s="14">
        <v>1808</v>
      </c>
      <c r="W9" s="13">
        <v>1840</v>
      </c>
      <c r="X9" s="14">
        <v>1794</v>
      </c>
      <c r="Y9" s="13">
        <v>1809</v>
      </c>
      <c r="Z9" s="14">
        <v>1717</v>
      </c>
      <c r="AA9" s="13">
        <v>1713</v>
      </c>
      <c r="AB9" s="14">
        <v>1618</v>
      </c>
      <c r="AC9" s="13">
        <v>1652</v>
      </c>
      <c r="AD9" s="14">
        <v>1522</v>
      </c>
      <c r="AE9" s="13">
        <v>1549</v>
      </c>
      <c r="AF9" s="14">
        <v>1252</v>
      </c>
      <c r="AG9" s="13">
        <v>1279</v>
      </c>
      <c r="AH9" s="14">
        <v>896</v>
      </c>
      <c r="AI9" s="15">
        <v>898</v>
      </c>
      <c r="AJ9" s="14">
        <v>1487</v>
      </c>
      <c r="AK9" s="15">
        <v>1492</v>
      </c>
      <c r="AL9" s="14">
        <v>1366</v>
      </c>
      <c r="AM9" s="15">
        <v>1358</v>
      </c>
    </row>
    <row r="10" spans="1:39" ht="15" customHeight="1">
      <c r="A10" s="29" t="s">
        <v>45</v>
      </c>
      <c r="B10" s="17">
        <v>2128</v>
      </c>
      <c r="C10" s="17">
        <v>2136</v>
      </c>
      <c r="D10" s="18">
        <v>2076</v>
      </c>
      <c r="E10" s="17">
        <v>2050</v>
      </c>
      <c r="F10" s="18">
        <v>2141</v>
      </c>
      <c r="G10" s="17">
        <v>2156</v>
      </c>
      <c r="H10" s="18">
        <v>2076</v>
      </c>
      <c r="I10" s="17">
        <v>2060</v>
      </c>
      <c r="J10" s="18">
        <v>2083</v>
      </c>
      <c r="K10" s="17">
        <v>2091</v>
      </c>
      <c r="L10" s="18">
        <v>2057</v>
      </c>
      <c r="M10" s="17">
        <v>2054</v>
      </c>
      <c r="N10" s="18">
        <v>2032</v>
      </c>
      <c r="O10" s="17">
        <v>2009</v>
      </c>
      <c r="P10" s="18">
        <v>1971</v>
      </c>
      <c r="Q10" s="17">
        <v>1967</v>
      </c>
      <c r="R10" s="18">
        <v>1947</v>
      </c>
      <c r="S10" s="17">
        <v>1959</v>
      </c>
      <c r="T10" s="18">
        <v>1915</v>
      </c>
      <c r="U10" s="17">
        <v>1917</v>
      </c>
      <c r="V10" s="18">
        <v>1857</v>
      </c>
      <c r="W10" s="17">
        <v>1865</v>
      </c>
      <c r="X10" s="18">
        <v>1769</v>
      </c>
      <c r="Y10" s="17">
        <v>1773</v>
      </c>
      <c r="Z10" s="18">
        <v>1702</v>
      </c>
      <c r="AA10" s="17">
        <v>1710</v>
      </c>
      <c r="AB10" s="18">
        <v>1560</v>
      </c>
      <c r="AC10" s="17">
        <v>1603</v>
      </c>
      <c r="AD10" s="18">
        <v>1458</v>
      </c>
      <c r="AE10" s="17">
        <v>1490</v>
      </c>
      <c r="AF10" s="18">
        <v>1239</v>
      </c>
      <c r="AG10" s="17">
        <v>1264</v>
      </c>
      <c r="AH10" s="18">
        <v>938</v>
      </c>
      <c r="AI10" s="19">
        <v>924</v>
      </c>
      <c r="AJ10" s="18">
        <v>1457</v>
      </c>
      <c r="AK10" s="19">
        <v>1462</v>
      </c>
      <c r="AL10" s="18">
        <v>1373</v>
      </c>
      <c r="AM10" s="19">
        <v>1374</v>
      </c>
    </row>
    <row r="11" spans="1:39" ht="15" customHeight="1">
      <c r="A11" s="29" t="s">
        <v>20</v>
      </c>
      <c r="B11" s="17">
        <v>2133</v>
      </c>
      <c r="C11" s="17">
        <v>2108</v>
      </c>
      <c r="D11" s="18">
        <v>2103</v>
      </c>
      <c r="E11" s="17">
        <v>2085</v>
      </c>
      <c r="F11" s="18">
        <v>2119</v>
      </c>
      <c r="G11" s="17">
        <v>2116</v>
      </c>
      <c r="H11" s="18">
        <v>2055</v>
      </c>
      <c r="I11" s="17">
        <v>2204</v>
      </c>
      <c r="J11" s="18">
        <v>2051</v>
      </c>
      <c r="K11" s="17">
        <v>2065</v>
      </c>
      <c r="L11" s="18">
        <v>2003</v>
      </c>
      <c r="M11" s="17">
        <v>2031</v>
      </c>
      <c r="N11" s="18">
        <v>2020</v>
      </c>
      <c r="O11" s="17">
        <v>2002</v>
      </c>
      <c r="P11" s="18">
        <v>2008</v>
      </c>
      <c r="Q11" s="17">
        <v>2007</v>
      </c>
      <c r="R11" s="18">
        <v>1947</v>
      </c>
      <c r="S11" s="17">
        <v>1948</v>
      </c>
      <c r="T11" s="18">
        <v>1901</v>
      </c>
      <c r="U11" s="17">
        <v>1917</v>
      </c>
      <c r="V11" s="18">
        <v>1856</v>
      </c>
      <c r="W11" s="17">
        <v>1879</v>
      </c>
      <c r="X11" s="18">
        <v>1778</v>
      </c>
      <c r="Y11" s="17">
        <v>1779</v>
      </c>
      <c r="Z11" s="18">
        <v>1720</v>
      </c>
      <c r="AA11" s="17">
        <v>1726</v>
      </c>
      <c r="AB11" s="18">
        <v>1602</v>
      </c>
      <c r="AC11" s="17">
        <v>1650</v>
      </c>
      <c r="AD11" s="18">
        <v>1466</v>
      </c>
      <c r="AE11" s="17">
        <v>1488</v>
      </c>
      <c r="AF11" s="18">
        <v>1237</v>
      </c>
      <c r="AG11" s="17">
        <v>1271</v>
      </c>
      <c r="AH11" s="18">
        <v>891</v>
      </c>
      <c r="AI11" s="19">
        <v>878</v>
      </c>
      <c r="AJ11" s="18">
        <v>1478</v>
      </c>
      <c r="AK11" s="19">
        <v>1484</v>
      </c>
      <c r="AL11" s="18">
        <v>1381</v>
      </c>
      <c r="AM11" s="19">
        <v>1383</v>
      </c>
    </row>
    <row r="12" spans="1:39" s="52" customFormat="1" ht="15" customHeight="1">
      <c r="A12" s="48"/>
      <c r="B12" s="97">
        <f>TRUNC(LEFT($A10,3)*C12^2/450450)</f>
        <v>1238</v>
      </c>
      <c r="C12" s="51">
        <f>AVERAGE(B9:C11)</f>
        <v>2112.8333333333335</v>
      </c>
      <c r="D12" s="97">
        <f>TRUNC(LEFT($A10,3)*E12^2/450450)</f>
        <v>1185</v>
      </c>
      <c r="E12" s="51">
        <f>AVERAGE(D9:E11)</f>
        <v>2067</v>
      </c>
      <c r="F12" s="97">
        <f>TRUNC(LEFT($A10,3)*G12^2/450450)</f>
        <v>1245</v>
      </c>
      <c r="G12" s="51">
        <f>AVERAGE(F9:G11)</f>
        <v>2118.6666666666665</v>
      </c>
      <c r="H12" s="97">
        <f>TRUNC(LEFT($A10,3)*I12^2/450450)</f>
        <v>1188</v>
      </c>
      <c r="I12" s="51">
        <f>AVERAGE(H9:I11)</f>
        <v>2069.1666666666665</v>
      </c>
      <c r="J12" s="97">
        <f>TRUNC(LEFT($A10,3)*K12^2/450450)</f>
        <v>1170</v>
      </c>
      <c r="K12" s="51">
        <f>AVERAGE(J9:K11)</f>
        <v>2054.1666666666665</v>
      </c>
      <c r="L12" s="97">
        <f>TRUNC(LEFT($A10,3)*M12^2/450450)</f>
        <v>1136</v>
      </c>
      <c r="M12" s="51">
        <f>AVERAGE(L9:M11)</f>
        <v>2023.8333333333333</v>
      </c>
      <c r="N12" s="97">
        <f>TRUNC(LEFT($A10,3)*O12^2/450450)</f>
        <v>1103</v>
      </c>
      <c r="O12" s="51">
        <f>AVERAGE(N9:O11)</f>
        <v>1994.1666666666667</v>
      </c>
      <c r="P12" s="97">
        <f>TRUNC(LEFT($A10,3)*Q12^2/450450)</f>
        <v>1085</v>
      </c>
      <c r="Q12" s="51">
        <f>AVERAGE(P9:Q11)</f>
        <v>1977.8333333333333</v>
      </c>
      <c r="R12" s="97">
        <f>TRUNC(LEFT($A10,3)*S12^2/450450)</f>
        <v>1047</v>
      </c>
      <c r="S12" s="51">
        <f>AVERAGE(R9:S11)</f>
        <v>1943</v>
      </c>
      <c r="T12" s="97">
        <f>TRUNC(LEFT($A10,3)*U12^2/450450)</f>
        <v>1003</v>
      </c>
      <c r="U12" s="51">
        <f>AVERAGE(T9:U11)</f>
        <v>1901.1666666666667</v>
      </c>
      <c r="V12" s="97">
        <f>TRUNC(LEFT($A10,3)*W12^2/450450)</f>
        <v>950</v>
      </c>
      <c r="W12" s="51">
        <f>AVERAGE(V9:W11)</f>
        <v>1850.8333333333333</v>
      </c>
      <c r="X12" s="97">
        <f>TRUNC(LEFT($A10,3)*Y12^2/450450)</f>
        <v>882</v>
      </c>
      <c r="Y12" s="51">
        <f>AVERAGE(X9:Y11)</f>
        <v>1783.6666666666667</v>
      </c>
      <c r="Z12" s="97">
        <f>TRUNC(LEFT($A10,3)*AA12^2/450450)</f>
        <v>815</v>
      </c>
      <c r="AA12" s="51">
        <f>AVERAGE(Z9:AA11)</f>
        <v>1714.6666666666667</v>
      </c>
      <c r="AB12" s="97">
        <f>TRUNC(LEFT($A10,3)*AC12^2/450450)</f>
        <v>723</v>
      </c>
      <c r="AC12" s="51">
        <f>AVERAGE(AB9:AC11)</f>
        <v>1614.1666666666667</v>
      </c>
      <c r="AD12" s="97">
        <f>TRUNC(LEFT($A10,3)*AE12^2/450450)</f>
        <v>620</v>
      </c>
      <c r="AE12" s="51">
        <f>AVERAGE(AD9:AE11)</f>
        <v>1495.5</v>
      </c>
      <c r="AF12" s="97">
        <f>TRUNC(LEFT($A10,3)*AG12^2/450450)</f>
        <v>438</v>
      </c>
      <c r="AG12" s="51">
        <f>AVERAGE(AF9:AG11)</f>
        <v>1257</v>
      </c>
      <c r="AH12" s="97">
        <f>TRUNC(LEFT($A10,3)*AI12^2/450450)</f>
        <v>226</v>
      </c>
      <c r="AI12" s="51">
        <f>AVERAGE(AH9:AI11)</f>
        <v>904.1666666666666</v>
      </c>
      <c r="AJ12" s="97">
        <f>TRUNC(LEFT($A10,3)*AK12^2/450450)</f>
        <v>605</v>
      </c>
      <c r="AK12" s="51">
        <f>AVERAGE(AJ9:AK11)</f>
        <v>1476.6666666666667</v>
      </c>
      <c r="AL12" s="97">
        <f>TRUNC(LEFT($A10,3)*AM12^2/450450)</f>
        <v>522</v>
      </c>
      <c r="AM12" s="51">
        <f>AVERAGE(AL9:AM11)</f>
        <v>1372.5</v>
      </c>
    </row>
    <row r="13" spans="1:39" ht="15" customHeight="1">
      <c r="A13" s="33"/>
      <c r="B13" s="7">
        <v>20070201</v>
      </c>
      <c r="C13" s="6"/>
      <c r="D13" s="7" t="s">
        <v>17</v>
      </c>
      <c r="E13" s="6"/>
      <c r="F13" s="7" t="s">
        <v>17</v>
      </c>
      <c r="G13" s="6"/>
      <c r="H13" s="7" t="s">
        <v>17</v>
      </c>
      <c r="I13" s="6"/>
      <c r="J13" s="7" t="s">
        <v>17</v>
      </c>
      <c r="K13" s="6"/>
      <c r="L13" s="7" t="s">
        <v>17</v>
      </c>
      <c r="M13" s="6"/>
      <c r="N13" s="7" t="s">
        <v>17</v>
      </c>
      <c r="O13" s="6"/>
      <c r="P13" s="7" t="s">
        <v>17</v>
      </c>
      <c r="Q13" s="6"/>
      <c r="R13" s="7" t="s">
        <v>17</v>
      </c>
      <c r="S13" s="6"/>
      <c r="T13" s="7" t="s">
        <v>17</v>
      </c>
      <c r="U13" s="6"/>
      <c r="V13" s="7" t="s">
        <v>17</v>
      </c>
      <c r="W13" s="6"/>
      <c r="X13" s="7" t="s">
        <v>17</v>
      </c>
      <c r="Y13" s="6"/>
      <c r="Z13" s="7" t="s">
        <v>17</v>
      </c>
      <c r="AA13" s="6"/>
      <c r="AB13" s="7" t="s">
        <v>17</v>
      </c>
      <c r="AC13" s="6"/>
      <c r="AD13" s="7" t="s">
        <v>17</v>
      </c>
      <c r="AE13" s="6"/>
      <c r="AF13" s="7" t="s">
        <v>17</v>
      </c>
      <c r="AG13" s="6"/>
      <c r="AH13" s="7" t="s">
        <v>17</v>
      </c>
      <c r="AI13" s="8"/>
      <c r="AJ13" s="7" t="s">
        <v>17</v>
      </c>
      <c r="AK13" s="8"/>
      <c r="AL13" s="7" t="s">
        <v>17</v>
      </c>
      <c r="AM13" s="8"/>
    </row>
    <row r="14" spans="1:39" ht="15" customHeight="1">
      <c r="A14" s="30" t="s">
        <v>18</v>
      </c>
      <c r="B14" s="13">
        <v>1859</v>
      </c>
      <c r="C14" s="13">
        <v>1844</v>
      </c>
      <c r="D14" s="14">
        <v>1885</v>
      </c>
      <c r="E14" s="13">
        <v>1873</v>
      </c>
      <c r="F14" s="14">
        <v>1954</v>
      </c>
      <c r="G14" s="13">
        <v>1961</v>
      </c>
      <c r="H14" s="14">
        <v>1874</v>
      </c>
      <c r="I14" s="13">
        <v>1875</v>
      </c>
      <c r="J14" s="14">
        <v>1852</v>
      </c>
      <c r="K14" s="13">
        <v>1864</v>
      </c>
      <c r="L14" s="14">
        <v>1887</v>
      </c>
      <c r="M14" s="13">
        <v>1890</v>
      </c>
      <c r="N14" s="14">
        <v>1845</v>
      </c>
      <c r="O14" s="13">
        <v>1821</v>
      </c>
      <c r="P14" s="14">
        <v>1782</v>
      </c>
      <c r="Q14" s="13">
        <v>1784</v>
      </c>
      <c r="R14" s="14">
        <v>1732</v>
      </c>
      <c r="S14" s="13">
        <v>1740</v>
      </c>
      <c r="T14" s="14">
        <v>1710</v>
      </c>
      <c r="U14" s="13">
        <v>1699</v>
      </c>
      <c r="V14" s="14">
        <v>1674</v>
      </c>
      <c r="W14" s="13">
        <v>1693</v>
      </c>
      <c r="X14" s="14">
        <v>1671</v>
      </c>
      <c r="Y14" s="13">
        <v>1685</v>
      </c>
      <c r="Z14" s="14">
        <v>1568</v>
      </c>
      <c r="AA14" s="13">
        <v>1566</v>
      </c>
      <c r="AB14" s="14">
        <v>1479</v>
      </c>
      <c r="AC14" s="13">
        <v>1510</v>
      </c>
      <c r="AD14" s="14">
        <v>1340</v>
      </c>
      <c r="AE14" s="13">
        <v>1364</v>
      </c>
      <c r="AF14" s="14">
        <v>1171</v>
      </c>
      <c r="AG14" s="13">
        <v>1205</v>
      </c>
      <c r="AH14" s="14">
        <v>914</v>
      </c>
      <c r="AI14" s="15">
        <v>892</v>
      </c>
      <c r="AJ14" s="14">
        <v>1259</v>
      </c>
      <c r="AK14" s="15">
        <v>1259</v>
      </c>
      <c r="AL14" s="14">
        <v>1091</v>
      </c>
      <c r="AM14" s="15">
        <v>1053</v>
      </c>
    </row>
    <row r="15" spans="1:39" ht="15" customHeight="1">
      <c r="A15" s="29" t="s">
        <v>36</v>
      </c>
      <c r="B15" s="17">
        <v>1999</v>
      </c>
      <c r="C15" s="17">
        <v>1969</v>
      </c>
      <c r="D15" s="18">
        <v>1990</v>
      </c>
      <c r="E15" s="17">
        <v>1960</v>
      </c>
      <c r="F15" s="18">
        <v>1988</v>
      </c>
      <c r="G15" s="17">
        <v>2058</v>
      </c>
      <c r="H15" s="18">
        <v>1950</v>
      </c>
      <c r="I15" s="17">
        <v>1955</v>
      </c>
      <c r="J15" s="18">
        <v>1955</v>
      </c>
      <c r="K15" s="17">
        <v>1971</v>
      </c>
      <c r="L15" s="18">
        <v>1933</v>
      </c>
      <c r="M15" s="17">
        <v>1933</v>
      </c>
      <c r="N15" s="18">
        <v>1907</v>
      </c>
      <c r="O15" s="17">
        <v>1693</v>
      </c>
      <c r="P15" s="18">
        <v>1811</v>
      </c>
      <c r="Q15" s="17">
        <v>1815</v>
      </c>
      <c r="R15" s="18">
        <v>1829</v>
      </c>
      <c r="S15" s="17">
        <v>1834</v>
      </c>
      <c r="T15" s="18">
        <v>1735</v>
      </c>
      <c r="U15" s="17">
        <v>1766</v>
      </c>
      <c r="V15" s="18">
        <v>1700</v>
      </c>
      <c r="W15" s="17">
        <v>1725</v>
      </c>
      <c r="X15" s="18">
        <v>1624</v>
      </c>
      <c r="Y15" s="17">
        <v>1665</v>
      </c>
      <c r="Z15" s="18">
        <v>1597</v>
      </c>
      <c r="AA15" s="17">
        <v>1601</v>
      </c>
      <c r="AB15" s="18">
        <v>1458</v>
      </c>
      <c r="AC15" s="17">
        <v>1508</v>
      </c>
      <c r="AD15" s="18">
        <v>1387</v>
      </c>
      <c r="AE15" s="17">
        <v>1398</v>
      </c>
      <c r="AF15" s="18">
        <v>1146</v>
      </c>
      <c r="AG15" s="17">
        <v>1166</v>
      </c>
      <c r="AH15" s="18">
        <v>907</v>
      </c>
      <c r="AI15" s="19">
        <v>903</v>
      </c>
      <c r="AJ15" s="18">
        <v>1346</v>
      </c>
      <c r="AK15" s="19">
        <v>1349</v>
      </c>
      <c r="AL15" s="18">
        <v>1328</v>
      </c>
      <c r="AM15" s="19">
        <v>1329</v>
      </c>
    </row>
    <row r="16" spans="1:39" ht="15" customHeight="1">
      <c r="A16" s="29" t="s">
        <v>20</v>
      </c>
      <c r="B16" s="17">
        <v>2002</v>
      </c>
      <c r="C16" s="17">
        <v>1972</v>
      </c>
      <c r="D16" s="18">
        <v>2005</v>
      </c>
      <c r="E16" s="17">
        <v>1966</v>
      </c>
      <c r="F16" s="18">
        <v>2034</v>
      </c>
      <c r="G16" s="17">
        <v>2028</v>
      </c>
      <c r="H16" s="18">
        <v>1998</v>
      </c>
      <c r="I16" s="17">
        <v>1999</v>
      </c>
      <c r="J16" s="18">
        <v>1970</v>
      </c>
      <c r="K16" s="17">
        <v>1984</v>
      </c>
      <c r="L16" s="18">
        <v>1928</v>
      </c>
      <c r="M16" s="17">
        <v>1926</v>
      </c>
      <c r="N16" s="18">
        <v>1934</v>
      </c>
      <c r="O16" s="17">
        <v>1905</v>
      </c>
      <c r="P16" s="18">
        <v>1840</v>
      </c>
      <c r="Q16" s="17">
        <v>1849</v>
      </c>
      <c r="R16" s="18">
        <v>1828</v>
      </c>
      <c r="S16" s="17">
        <v>1846</v>
      </c>
      <c r="T16" s="18">
        <v>1771</v>
      </c>
      <c r="U16" s="17">
        <v>1787</v>
      </c>
      <c r="V16" s="18">
        <v>1743</v>
      </c>
      <c r="W16" s="17">
        <v>1768</v>
      </c>
      <c r="X16" s="18">
        <v>1685</v>
      </c>
      <c r="Y16" s="17">
        <v>1693</v>
      </c>
      <c r="Z16" s="18">
        <v>1576</v>
      </c>
      <c r="AA16" s="17">
        <v>1571</v>
      </c>
      <c r="AB16" s="18">
        <v>1478</v>
      </c>
      <c r="AC16" s="17">
        <v>1522</v>
      </c>
      <c r="AD16" s="18">
        <v>1426</v>
      </c>
      <c r="AE16" s="17">
        <v>1449</v>
      </c>
      <c r="AF16" s="18">
        <v>1165</v>
      </c>
      <c r="AG16" s="17">
        <v>1178</v>
      </c>
      <c r="AH16" s="18">
        <v>928</v>
      </c>
      <c r="AI16" s="19">
        <v>921</v>
      </c>
      <c r="AJ16" s="18">
        <v>1242</v>
      </c>
      <c r="AK16" s="19">
        <v>1247</v>
      </c>
      <c r="AL16" s="18">
        <v>1155</v>
      </c>
      <c r="AM16" s="19">
        <v>1158</v>
      </c>
    </row>
    <row r="17" spans="1:39" s="52" customFormat="1" ht="15" customHeight="1">
      <c r="A17" s="48"/>
      <c r="B17" s="97">
        <f>TRUNC(LEFT($A15,3)*C17^2/450450)</f>
        <v>1170</v>
      </c>
      <c r="C17" s="51">
        <f>AVERAGE(B14:C16)</f>
        <v>1940.8333333333333</v>
      </c>
      <c r="D17" s="97">
        <f>TRUNC(LEFT($A15,3)*E17^2/450450)</f>
        <v>1177</v>
      </c>
      <c r="E17" s="51">
        <f>AVERAGE(D14:E16)</f>
        <v>1946.5</v>
      </c>
      <c r="F17" s="97">
        <f>TRUNC(LEFT($A15,3)*G17^2/450450)</f>
        <v>1247</v>
      </c>
      <c r="G17" s="51">
        <f>AVERAGE(F14:G16)</f>
        <v>2003.8333333333333</v>
      </c>
      <c r="H17" s="97">
        <f>TRUNC(LEFT($A15,3)*I17^2/450450)</f>
        <v>1171</v>
      </c>
      <c r="I17" s="51">
        <f>AVERAGE(H14:I16)</f>
        <v>1941.8333333333333</v>
      </c>
      <c r="J17" s="97">
        <f>TRUNC(LEFT($A15,3)*K17^2/450450)</f>
        <v>1160</v>
      </c>
      <c r="K17" s="51">
        <f>AVERAGE(J14:K16)</f>
        <v>1932.6666666666667</v>
      </c>
      <c r="L17" s="97">
        <f>TRUNC(LEFT($A15,3)*M17^2/450450)</f>
        <v>1141</v>
      </c>
      <c r="M17" s="51">
        <f>AVERAGE(L14:M16)</f>
        <v>1916.1666666666667</v>
      </c>
      <c r="N17" s="97">
        <f>TRUNC(LEFT($A15,3)*O17^2/450450)</f>
        <v>1064</v>
      </c>
      <c r="O17" s="51">
        <f>AVERAGE(N14:O16)</f>
        <v>1850.8333333333333</v>
      </c>
      <c r="P17" s="97">
        <f>TRUNC(LEFT($A15,3)*Q17^2/450450)</f>
        <v>1022</v>
      </c>
      <c r="Q17" s="51">
        <f>AVERAGE(P14:Q16)</f>
        <v>1813.5</v>
      </c>
      <c r="R17" s="97">
        <f>TRUNC(LEFT($A15,3)*S17^2/450450)</f>
        <v>1008</v>
      </c>
      <c r="S17" s="51">
        <f>AVERAGE(R14:S16)</f>
        <v>1801.5</v>
      </c>
      <c r="T17" s="97">
        <f>TRUNC(LEFT($A15,3)*U17^2/450450)</f>
        <v>946</v>
      </c>
      <c r="U17" s="51">
        <f>AVERAGE(T14:U16)</f>
        <v>1744.6666666666667</v>
      </c>
      <c r="V17" s="97">
        <f>TRUNC(LEFT($A15,3)*W17^2/450450)</f>
        <v>916</v>
      </c>
      <c r="W17" s="51">
        <f>AVERAGE(V14:W16)</f>
        <v>1717.1666666666667</v>
      </c>
      <c r="X17" s="97">
        <f>TRUNC(LEFT($A15,3)*Y17^2/450450)</f>
        <v>867</v>
      </c>
      <c r="Y17" s="51">
        <f>AVERAGE(X14:Y16)</f>
        <v>1670.5</v>
      </c>
      <c r="Z17" s="97">
        <f>TRUNC(LEFT($A15,3)*AA17^2/450450)</f>
        <v>775</v>
      </c>
      <c r="AA17" s="51">
        <f>AVERAGE(Z14:AA16)</f>
        <v>1579.8333333333333</v>
      </c>
      <c r="AB17" s="97">
        <f>TRUNC(LEFT($A15,3)*AC17^2/450450)</f>
        <v>692</v>
      </c>
      <c r="AC17" s="51">
        <f>AVERAGE(AB14:AC16)</f>
        <v>1492.5</v>
      </c>
      <c r="AD17" s="97">
        <f>TRUNC(LEFT($A15,3)*AE17^2/450450)</f>
        <v>603</v>
      </c>
      <c r="AE17" s="51">
        <f>AVERAGE(AD14:AE16)</f>
        <v>1394</v>
      </c>
      <c r="AF17" s="97">
        <f>TRUNC(LEFT($A15,3)*AG17^2/450450)</f>
        <v>426</v>
      </c>
      <c r="AG17" s="51">
        <f>AVERAGE(AF14:AG16)</f>
        <v>1171.8333333333333</v>
      </c>
      <c r="AH17" s="97">
        <f>TRUNC(LEFT($A15,3)*AI17^2/450450)</f>
        <v>257</v>
      </c>
      <c r="AI17" s="51">
        <f>AVERAGE(AH14:AI16)</f>
        <v>910.8333333333334</v>
      </c>
      <c r="AJ17" s="97">
        <f>TRUNC(LEFT($A15,3)*AK17^2/450450)</f>
        <v>512</v>
      </c>
      <c r="AK17" s="51">
        <f>AVERAGE(AJ14:AK16)</f>
        <v>1283.6666666666667</v>
      </c>
      <c r="AL17" s="97">
        <f>TRUNC(LEFT($A15,3)*AM17^2/450450)</f>
        <v>436</v>
      </c>
      <c r="AM17" s="51">
        <f>AVERAGE(AL14:AM16)</f>
        <v>1185.6666666666667</v>
      </c>
    </row>
    <row r="18" spans="1:39" ht="15" customHeight="1">
      <c r="A18" s="33"/>
      <c r="B18" s="7">
        <v>20070101</v>
      </c>
      <c r="C18" s="6"/>
      <c r="D18" s="7" t="s">
        <v>17</v>
      </c>
      <c r="E18" s="6"/>
      <c r="F18" s="7" t="s">
        <v>17</v>
      </c>
      <c r="G18" s="6"/>
      <c r="H18" s="7" t="s">
        <v>17</v>
      </c>
      <c r="I18" s="6"/>
      <c r="J18" s="7" t="s">
        <v>17</v>
      </c>
      <c r="K18" s="6"/>
      <c r="L18" s="7" t="s">
        <v>17</v>
      </c>
      <c r="M18" s="6"/>
      <c r="N18" s="7" t="s">
        <v>17</v>
      </c>
      <c r="O18" s="6"/>
      <c r="P18" s="7" t="s">
        <v>17</v>
      </c>
      <c r="Q18" s="6"/>
      <c r="R18" s="7" t="s">
        <v>17</v>
      </c>
      <c r="S18" s="6"/>
      <c r="T18" s="7" t="s">
        <v>17</v>
      </c>
      <c r="U18" s="6"/>
      <c r="V18" s="7" t="s">
        <v>17</v>
      </c>
      <c r="W18" s="6"/>
      <c r="X18" s="7" t="s">
        <v>17</v>
      </c>
      <c r="Y18" s="6"/>
      <c r="Z18" s="7" t="s">
        <v>17</v>
      </c>
      <c r="AA18" s="6"/>
      <c r="AB18" s="7" t="s">
        <v>17</v>
      </c>
      <c r="AC18" s="6"/>
      <c r="AD18" s="7" t="s">
        <v>17</v>
      </c>
      <c r="AE18" s="6"/>
      <c r="AF18" s="7" t="s">
        <v>17</v>
      </c>
      <c r="AG18" s="6"/>
      <c r="AH18" s="7" t="s">
        <v>17</v>
      </c>
      <c r="AI18" s="8"/>
      <c r="AJ18" s="7" t="s">
        <v>17</v>
      </c>
      <c r="AK18" s="8"/>
      <c r="AL18" s="7" t="s">
        <v>17</v>
      </c>
      <c r="AM18" s="8"/>
    </row>
    <row r="19" spans="1:39" ht="15" customHeight="1">
      <c r="A19" s="30" t="s">
        <v>18</v>
      </c>
      <c r="B19" s="13">
        <v>1857</v>
      </c>
      <c r="C19" s="13">
        <v>1847</v>
      </c>
      <c r="D19" s="14">
        <v>1841</v>
      </c>
      <c r="E19" s="13">
        <v>1817</v>
      </c>
      <c r="F19" s="14">
        <v>1832</v>
      </c>
      <c r="G19" s="13">
        <v>1872</v>
      </c>
      <c r="H19" s="14">
        <v>1827</v>
      </c>
      <c r="I19" s="13">
        <v>1832</v>
      </c>
      <c r="J19" s="14">
        <v>1823</v>
      </c>
      <c r="K19" s="13">
        <v>1834</v>
      </c>
      <c r="L19" s="14">
        <v>1846</v>
      </c>
      <c r="M19" s="13">
        <v>1845</v>
      </c>
      <c r="N19" s="14">
        <v>1830</v>
      </c>
      <c r="O19" s="13">
        <v>1814</v>
      </c>
      <c r="P19" s="14">
        <v>1796</v>
      </c>
      <c r="Q19" s="13">
        <v>1786</v>
      </c>
      <c r="R19" s="14">
        <v>1750</v>
      </c>
      <c r="S19" s="13">
        <v>1787</v>
      </c>
      <c r="T19" s="14">
        <v>1733</v>
      </c>
      <c r="U19" s="13">
        <v>1771</v>
      </c>
      <c r="V19" s="14">
        <v>1717</v>
      </c>
      <c r="W19" s="13">
        <v>1738</v>
      </c>
      <c r="X19" s="14">
        <v>1700</v>
      </c>
      <c r="Y19" s="13">
        <v>1733</v>
      </c>
      <c r="Z19" s="14">
        <v>1655</v>
      </c>
      <c r="AA19" s="13">
        <v>1657</v>
      </c>
      <c r="AB19" s="14">
        <v>1546</v>
      </c>
      <c r="AC19" s="13">
        <v>1570</v>
      </c>
      <c r="AD19" s="14">
        <v>1476</v>
      </c>
      <c r="AE19" s="13">
        <v>1499</v>
      </c>
      <c r="AF19" s="14">
        <v>1278</v>
      </c>
      <c r="AG19" s="13">
        <v>1309</v>
      </c>
      <c r="AH19" s="14">
        <v>1052</v>
      </c>
      <c r="AI19" s="15">
        <v>1038</v>
      </c>
      <c r="AJ19" s="14">
        <v>1466</v>
      </c>
      <c r="AK19" s="15">
        <v>1469</v>
      </c>
      <c r="AL19" s="14">
        <v>1238</v>
      </c>
      <c r="AM19" s="15">
        <v>1242</v>
      </c>
    </row>
    <row r="20" spans="1:39" ht="15" customHeight="1">
      <c r="A20" s="29" t="s">
        <v>45</v>
      </c>
      <c r="B20" s="17">
        <v>1993</v>
      </c>
      <c r="C20" s="17">
        <v>1992</v>
      </c>
      <c r="D20" s="18">
        <v>1960</v>
      </c>
      <c r="E20" s="17">
        <v>1935</v>
      </c>
      <c r="F20" s="18">
        <v>1959</v>
      </c>
      <c r="G20" s="17">
        <v>2020</v>
      </c>
      <c r="H20" s="18">
        <v>1956</v>
      </c>
      <c r="I20" s="17">
        <v>1956</v>
      </c>
      <c r="J20" s="18">
        <v>1955</v>
      </c>
      <c r="K20" s="17">
        <v>1958</v>
      </c>
      <c r="L20" s="18">
        <v>1909</v>
      </c>
      <c r="M20" s="17">
        <v>1900</v>
      </c>
      <c r="N20" s="18">
        <v>1869</v>
      </c>
      <c r="O20" s="17">
        <v>1839</v>
      </c>
      <c r="P20" s="18">
        <v>1849</v>
      </c>
      <c r="Q20" s="17">
        <v>1853</v>
      </c>
      <c r="R20" s="18">
        <v>1828</v>
      </c>
      <c r="S20" s="17">
        <v>1844</v>
      </c>
      <c r="T20" s="18">
        <v>1821</v>
      </c>
      <c r="U20" s="17">
        <v>1825</v>
      </c>
      <c r="V20" s="18">
        <v>1705</v>
      </c>
      <c r="W20" s="17">
        <v>1766</v>
      </c>
      <c r="X20" s="18">
        <v>1675</v>
      </c>
      <c r="Y20" s="17">
        <v>1703</v>
      </c>
      <c r="Z20" s="18">
        <v>1642</v>
      </c>
      <c r="AA20" s="17">
        <v>1641</v>
      </c>
      <c r="AB20" s="18">
        <v>1540</v>
      </c>
      <c r="AC20" s="17">
        <v>1563</v>
      </c>
      <c r="AD20" s="18">
        <v>1437</v>
      </c>
      <c r="AE20" s="17">
        <v>1457</v>
      </c>
      <c r="AF20" s="18">
        <v>1257</v>
      </c>
      <c r="AG20" s="17">
        <v>1304</v>
      </c>
      <c r="AH20" s="18">
        <v>1048</v>
      </c>
      <c r="AI20" s="19">
        <v>1059</v>
      </c>
      <c r="AJ20" s="18">
        <v>1483</v>
      </c>
      <c r="AK20" s="19">
        <v>1478</v>
      </c>
      <c r="AL20" s="18">
        <v>1338</v>
      </c>
      <c r="AM20" s="19">
        <v>1323</v>
      </c>
    </row>
    <row r="21" spans="1:39" ht="15" customHeight="1">
      <c r="A21" s="29" t="s">
        <v>22</v>
      </c>
      <c r="B21" s="17">
        <v>1969</v>
      </c>
      <c r="C21" s="17">
        <v>1957</v>
      </c>
      <c r="D21" s="18">
        <v>1960</v>
      </c>
      <c r="E21" s="17">
        <v>1931</v>
      </c>
      <c r="F21" s="18">
        <v>1971</v>
      </c>
      <c r="G21" s="17">
        <v>2021</v>
      </c>
      <c r="H21" s="18">
        <v>1955</v>
      </c>
      <c r="I21" s="17">
        <v>1963</v>
      </c>
      <c r="J21" s="18">
        <v>1900</v>
      </c>
      <c r="K21" s="17">
        <v>1914</v>
      </c>
      <c r="L21" s="18">
        <v>1901</v>
      </c>
      <c r="M21" s="17">
        <v>1908</v>
      </c>
      <c r="N21" s="18">
        <v>1898</v>
      </c>
      <c r="O21" s="17">
        <v>1898</v>
      </c>
      <c r="P21" s="18">
        <v>1851</v>
      </c>
      <c r="Q21" s="17">
        <v>1852</v>
      </c>
      <c r="R21" s="18">
        <v>1795</v>
      </c>
      <c r="S21" s="17">
        <v>1822</v>
      </c>
      <c r="T21" s="18">
        <v>1750</v>
      </c>
      <c r="U21" s="17">
        <v>1771</v>
      </c>
      <c r="V21" s="18">
        <v>1708</v>
      </c>
      <c r="W21" s="17">
        <v>1735</v>
      </c>
      <c r="X21" s="18">
        <v>1627</v>
      </c>
      <c r="Y21" s="17">
        <v>1651</v>
      </c>
      <c r="Z21" s="18">
        <v>1644</v>
      </c>
      <c r="AA21" s="17">
        <v>1646</v>
      </c>
      <c r="AB21" s="18">
        <v>1533</v>
      </c>
      <c r="AC21" s="17">
        <v>1560</v>
      </c>
      <c r="AD21" s="18">
        <v>1481</v>
      </c>
      <c r="AE21" s="17">
        <v>1473</v>
      </c>
      <c r="AF21" s="18">
        <v>1230</v>
      </c>
      <c r="AG21" s="17">
        <v>1246</v>
      </c>
      <c r="AH21" s="18">
        <v>1048</v>
      </c>
      <c r="AI21" s="19">
        <v>1052</v>
      </c>
      <c r="AJ21" s="18">
        <v>1385</v>
      </c>
      <c r="AK21" s="19">
        <v>1347</v>
      </c>
      <c r="AL21" s="18">
        <v>1370</v>
      </c>
      <c r="AM21" s="19">
        <v>1375</v>
      </c>
    </row>
    <row r="22" spans="1:39" s="52" customFormat="1" ht="15" customHeight="1">
      <c r="A22" s="48"/>
      <c r="B22" s="97">
        <f>TRUNC(LEFT($A20,3)*C22^2/450450)</f>
        <v>1039</v>
      </c>
      <c r="C22" s="51">
        <f>AVERAGE(B19:C21)</f>
        <v>1935.8333333333333</v>
      </c>
      <c r="D22" s="97">
        <f>TRUNC(LEFT($A20,3)*E22^2/450450)</f>
        <v>1009</v>
      </c>
      <c r="E22" s="51">
        <f>AVERAGE(D19:E21)</f>
        <v>1907.3333333333333</v>
      </c>
      <c r="F22" s="97">
        <f>TRUNC(LEFT($A20,3)*G22^2/450450)</f>
        <v>1050</v>
      </c>
      <c r="G22" s="51">
        <f>AVERAGE(F19:G21)</f>
        <v>1945.8333333333333</v>
      </c>
      <c r="H22" s="97">
        <f>TRUNC(LEFT($A20,3)*I22^2/450450)</f>
        <v>1017</v>
      </c>
      <c r="I22" s="51">
        <f>AVERAGE(H19:I21)</f>
        <v>1914.8333333333333</v>
      </c>
      <c r="J22" s="97">
        <f>TRUNC(LEFT($A20,3)*K22^2/450450)</f>
        <v>998</v>
      </c>
      <c r="K22" s="51">
        <f>AVERAGE(J19:K21)</f>
        <v>1897.3333333333333</v>
      </c>
      <c r="L22" s="97">
        <f>TRUNC(LEFT($A20,3)*M22^2/450450)</f>
        <v>985</v>
      </c>
      <c r="M22" s="51">
        <f>AVERAGE(L19:M21)</f>
        <v>1884.8333333333333</v>
      </c>
      <c r="N22" s="97">
        <f>TRUNC(LEFT($A20,3)*O22^2/450450)</f>
        <v>957</v>
      </c>
      <c r="O22" s="51">
        <f>AVERAGE(N19:O21)</f>
        <v>1858</v>
      </c>
      <c r="P22" s="97">
        <f>TRUNC(LEFT($A20,3)*Q22^2/450450)</f>
        <v>930</v>
      </c>
      <c r="Q22" s="51">
        <f>AVERAGE(P19:Q21)</f>
        <v>1831.1666666666667</v>
      </c>
      <c r="R22" s="97">
        <f>TRUNC(LEFT($A20,3)*S22^2/450450)</f>
        <v>903</v>
      </c>
      <c r="S22" s="51">
        <f>AVERAGE(R19:S21)</f>
        <v>1804.3333333333333</v>
      </c>
      <c r="T22" s="97">
        <f>TRUNC(LEFT($A20,3)*U22^2/450450)</f>
        <v>877</v>
      </c>
      <c r="U22" s="51">
        <f>AVERAGE(T19:U21)</f>
        <v>1778.5</v>
      </c>
      <c r="V22" s="97">
        <f>TRUNC(LEFT($A20,3)*W22^2/450450)</f>
        <v>828</v>
      </c>
      <c r="W22" s="51">
        <f>AVERAGE(V19:W21)</f>
        <v>1728.1666666666667</v>
      </c>
      <c r="X22" s="97">
        <f>TRUNC(LEFT($A20,3)*Y22^2/450450)</f>
        <v>784</v>
      </c>
      <c r="Y22" s="51">
        <f>AVERAGE(X19:Y21)</f>
        <v>1681.5</v>
      </c>
      <c r="Z22" s="97">
        <f>TRUNC(LEFT($A20,3)*AA22^2/450450)</f>
        <v>753</v>
      </c>
      <c r="AA22" s="51">
        <f>AVERAGE(Z19:AA21)</f>
        <v>1647.5</v>
      </c>
      <c r="AB22" s="97">
        <f>TRUNC(LEFT($A20,3)*AC22^2/450450)</f>
        <v>668</v>
      </c>
      <c r="AC22" s="51">
        <f>AVERAGE(AB19:AC21)</f>
        <v>1552</v>
      </c>
      <c r="AD22" s="97">
        <f>TRUNC(LEFT($A20,3)*AE22^2/450450)</f>
        <v>600</v>
      </c>
      <c r="AE22" s="51">
        <f>AVERAGE(AD19:AE21)</f>
        <v>1470.5</v>
      </c>
      <c r="AF22" s="97">
        <f>TRUNC(LEFT($A20,3)*AG22^2/450450)</f>
        <v>448</v>
      </c>
      <c r="AG22" s="51">
        <f>AVERAGE(AF19:AG21)</f>
        <v>1270.6666666666667</v>
      </c>
      <c r="AH22" s="97">
        <f>TRUNC(LEFT($A20,3)*AI22^2/450450)</f>
        <v>305</v>
      </c>
      <c r="AI22" s="51">
        <f>AVERAGE(AH19:AI21)</f>
        <v>1049.5</v>
      </c>
      <c r="AJ22" s="97">
        <f>TRUNC(LEFT($A20,3)*AK22^2/450450)</f>
        <v>573</v>
      </c>
      <c r="AK22" s="51">
        <f>AVERAGE(AJ19:AK21)</f>
        <v>1438</v>
      </c>
      <c r="AL22" s="97">
        <f>TRUNC(LEFT($A20,3)*AM22^2/450450)</f>
        <v>479</v>
      </c>
      <c r="AM22" s="51">
        <f>AVERAGE(AL19:AM21)</f>
        <v>1314.3333333333333</v>
      </c>
    </row>
    <row r="23" spans="2:39" ht="15" customHeight="1">
      <c r="B23" s="7" t="s">
        <v>109</v>
      </c>
      <c r="C23" s="6"/>
      <c r="D23" s="7" t="s">
        <v>17</v>
      </c>
      <c r="E23" s="6"/>
      <c r="F23" s="7" t="s">
        <v>17</v>
      </c>
      <c r="G23" s="6"/>
      <c r="H23" s="7" t="s">
        <v>17</v>
      </c>
      <c r="I23" s="6"/>
      <c r="J23" s="7" t="s">
        <v>17</v>
      </c>
      <c r="K23" s="6"/>
      <c r="L23" s="7" t="s">
        <v>17</v>
      </c>
      <c r="M23" s="6"/>
      <c r="N23" s="7" t="s">
        <v>17</v>
      </c>
      <c r="O23" s="6"/>
      <c r="P23" s="7" t="s">
        <v>17</v>
      </c>
      <c r="Q23" s="6"/>
      <c r="R23" s="7" t="s">
        <v>17</v>
      </c>
      <c r="S23" s="6"/>
      <c r="T23" s="7" t="s">
        <v>17</v>
      </c>
      <c r="U23" s="6"/>
      <c r="V23" s="7" t="s">
        <v>17</v>
      </c>
      <c r="W23" s="6"/>
      <c r="X23" s="7" t="s">
        <v>17</v>
      </c>
      <c r="Y23" s="6"/>
      <c r="Z23" s="7" t="s">
        <v>17</v>
      </c>
      <c r="AA23" s="6"/>
      <c r="AB23" s="7" t="s">
        <v>17</v>
      </c>
      <c r="AC23" s="6"/>
      <c r="AD23" s="7" t="s">
        <v>17</v>
      </c>
      <c r="AE23" s="6"/>
      <c r="AF23" s="7" t="s">
        <v>17</v>
      </c>
      <c r="AG23" s="6"/>
      <c r="AH23" s="7" t="s">
        <v>17</v>
      </c>
      <c r="AI23" s="8"/>
      <c r="AJ23" s="7" t="s">
        <v>17</v>
      </c>
      <c r="AK23" s="8"/>
      <c r="AL23" s="7" t="s">
        <v>17</v>
      </c>
      <c r="AM23" s="8"/>
    </row>
    <row r="24" spans="1:39" ht="15" customHeight="1">
      <c r="A24" s="30" t="s">
        <v>23</v>
      </c>
      <c r="B24" s="13">
        <v>2044</v>
      </c>
      <c r="C24" s="13">
        <v>2021</v>
      </c>
      <c r="D24" s="14">
        <v>1960</v>
      </c>
      <c r="E24" s="13">
        <v>1931</v>
      </c>
      <c r="F24" s="14">
        <v>1973</v>
      </c>
      <c r="G24" s="13">
        <v>2004</v>
      </c>
      <c r="H24" s="14">
        <v>2001</v>
      </c>
      <c r="I24" s="13">
        <v>2009</v>
      </c>
      <c r="J24" s="14">
        <v>2000</v>
      </c>
      <c r="K24" s="13">
        <v>1995</v>
      </c>
      <c r="L24" s="14">
        <v>1975</v>
      </c>
      <c r="M24" s="13">
        <v>1966</v>
      </c>
      <c r="N24" s="14">
        <v>1950</v>
      </c>
      <c r="O24" s="13">
        <v>1945</v>
      </c>
      <c r="P24" s="14">
        <v>1946</v>
      </c>
      <c r="Q24" s="13">
        <v>1948</v>
      </c>
      <c r="R24" s="14">
        <v>1936</v>
      </c>
      <c r="S24" s="13">
        <v>1946</v>
      </c>
      <c r="T24" s="14">
        <v>1867</v>
      </c>
      <c r="U24" s="13">
        <v>1881</v>
      </c>
      <c r="V24" s="14">
        <v>1806</v>
      </c>
      <c r="W24" s="13">
        <v>1878</v>
      </c>
      <c r="X24" s="14">
        <v>1812</v>
      </c>
      <c r="Y24" s="13">
        <v>1846</v>
      </c>
      <c r="Z24" s="14">
        <v>1714</v>
      </c>
      <c r="AA24" s="13">
        <v>1707</v>
      </c>
      <c r="AB24" s="14">
        <v>1582</v>
      </c>
      <c r="AC24" s="13">
        <v>1621</v>
      </c>
      <c r="AD24" s="14">
        <v>1466</v>
      </c>
      <c r="AE24" s="13">
        <v>1490</v>
      </c>
      <c r="AF24" s="14">
        <v>1239</v>
      </c>
      <c r="AG24" s="13">
        <v>1286</v>
      </c>
      <c r="AH24" s="14">
        <v>980</v>
      </c>
      <c r="AI24" s="15">
        <v>988</v>
      </c>
      <c r="AJ24" s="14">
        <v>1427</v>
      </c>
      <c r="AK24" s="15">
        <v>1426</v>
      </c>
      <c r="AL24" s="14">
        <v>1402</v>
      </c>
      <c r="AM24" s="15">
        <v>1384</v>
      </c>
    </row>
    <row r="25" spans="1:39" ht="15" customHeight="1">
      <c r="A25" s="29" t="s">
        <v>45</v>
      </c>
      <c r="B25" s="17">
        <v>2106</v>
      </c>
      <c r="C25" s="17">
        <v>2081</v>
      </c>
      <c r="D25" s="18">
        <v>2076</v>
      </c>
      <c r="E25" s="17">
        <v>2048</v>
      </c>
      <c r="F25" s="18">
        <v>2045</v>
      </c>
      <c r="G25" s="17">
        <v>2108</v>
      </c>
      <c r="H25" s="18">
        <v>2047</v>
      </c>
      <c r="I25" s="17">
        <v>2046</v>
      </c>
      <c r="J25" s="18">
        <v>2046</v>
      </c>
      <c r="K25" s="17">
        <v>2059</v>
      </c>
      <c r="L25" s="18">
        <v>1977</v>
      </c>
      <c r="M25" s="17">
        <v>1976</v>
      </c>
      <c r="N25" s="18">
        <v>1943</v>
      </c>
      <c r="O25" s="17">
        <v>1934</v>
      </c>
      <c r="P25" s="18">
        <v>1992</v>
      </c>
      <c r="Q25" s="17">
        <v>1988</v>
      </c>
      <c r="R25" s="18">
        <v>1948</v>
      </c>
      <c r="S25" s="17">
        <v>1965</v>
      </c>
      <c r="T25" s="18">
        <v>1873</v>
      </c>
      <c r="U25" s="17">
        <v>1891</v>
      </c>
      <c r="V25" s="18">
        <v>1824</v>
      </c>
      <c r="W25" s="17">
        <v>1743</v>
      </c>
      <c r="X25" s="18">
        <v>1737</v>
      </c>
      <c r="Y25" s="17">
        <v>1764</v>
      </c>
      <c r="Z25" s="18">
        <v>1684</v>
      </c>
      <c r="AA25" s="17">
        <v>1681</v>
      </c>
      <c r="AB25" s="18">
        <v>1533</v>
      </c>
      <c r="AC25" s="17">
        <v>1574</v>
      </c>
      <c r="AD25" s="18">
        <v>1521</v>
      </c>
      <c r="AE25" s="17">
        <v>1552</v>
      </c>
      <c r="AF25" s="18">
        <v>1259</v>
      </c>
      <c r="AG25" s="17">
        <v>1289</v>
      </c>
      <c r="AH25" s="18">
        <v>923</v>
      </c>
      <c r="AI25" s="19">
        <v>915</v>
      </c>
      <c r="AJ25" s="18">
        <v>1515</v>
      </c>
      <c r="AK25" s="19">
        <v>1523</v>
      </c>
      <c r="AL25" s="18">
        <v>1300</v>
      </c>
      <c r="AM25" s="19">
        <v>1305</v>
      </c>
    </row>
    <row r="26" spans="1:39" ht="15" customHeight="1">
      <c r="A26" s="29" t="s">
        <v>20</v>
      </c>
      <c r="B26" s="17">
        <v>2093</v>
      </c>
      <c r="C26" s="17">
        <v>2086</v>
      </c>
      <c r="D26" s="18">
        <v>2083</v>
      </c>
      <c r="E26" s="17">
        <v>2055</v>
      </c>
      <c r="F26" s="18">
        <v>2064</v>
      </c>
      <c r="G26" s="17">
        <v>2112</v>
      </c>
      <c r="H26" s="18">
        <v>2043</v>
      </c>
      <c r="I26" s="17">
        <v>2044</v>
      </c>
      <c r="J26" s="18">
        <v>2012</v>
      </c>
      <c r="K26" s="17">
        <v>1987</v>
      </c>
      <c r="L26" s="18">
        <v>1990</v>
      </c>
      <c r="M26" s="17">
        <v>1989</v>
      </c>
      <c r="N26" s="18">
        <v>1951</v>
      </c>
      <c r="O26" s="17">
        <v>1944</v>
      </c>
      <c r="P26" s="18">
        <v>1984</v>
      </c>
      <c r="Q26" s="17">
        <v>1979</v>
      </c>
      <c r="R26" s="18">
        <v>1926</v>
      </c>
      <c r="S26" s="17">
        <v>1936</v>
      </c>
      <c r="T26" s="18">
        <v>1878</v>
      </c>
      <c r="U26" s="17">
        <v>1897</v>
      </c>
      <c r="V26" s="18">
        <v>1804</v>
      </c>
      <c r="W26" s="17">
        <v>1845</v>
      </c>
      <c r="X26" s="18">
        <v>1764</v>
      </c>
      <c r="Y26" s="17">
        <v>1781</v>
      </c>
      <c r="Z26" s="18">
        <v>1713</v>
      </c>
      <c r="AA26" s="17">
        <v>1714</v>
      </c>
      <c r="AB26" s="18">
        <v>1541</v>
      </c>
      <c r="AC26" s="17">
        <v>1577</v>
      </c>
      <c r="AD26" s="18">
        <v>1500</v>
      </c>
      <c r="AE26" s="17">
        <v>1535</v>
      </c>
      <c r="AF26" s="18">
        <v>1225</v>
      </c>
      <c r="AG26" s="17">
        <v>1234</v>
      </c>
      <c r="AH26" s="18">
        <v>942</v>
      </c>
      <c r="AI26" s="19">
        <v>943</v>
      </c>
      <c r="AJ26" s="18">
        <v>1370</v>
      </c>
      <c r="AK26" s="19">
        <v>1357</v>
      </c>
      <c r="AL26" s="18">
        <v>1429</v>
      </c>
      <c r="AM26" s="19">
        <v>1433</v>
      </c>
    </row>
    <row r="27" spans="1:39" s="52" customFormat="1" ht="15" customHeight="1">
      <c r="A27" s="48"/>
      <c r="B27" s="97">
        <f>TRUNC(LEFT($A25,3)*C27^2/450450)</f>
        <v>1191</v>
      </c>
      <c r="C27" s="51">
        <f>AVERAGE(B24:C26)</f>
        <v>2071.8333333333335</v>
      </c>
      <c r="D27" s="97">
        <f>TRUNC(LEFT($A25,3)*E27^2/450450)</f>
        <v>1138</v>
      </c>
      <c r="E27" s="51">
        <f>AVERAGE(D24:E26)</f>
        <v>2025.5</v>
      </c>
      <c r="F27" s="97">
        <f>TRUNC(LEFT($A25,3)*G27^2/450450)</f>
        <v>1167</v>
      </c>
      <c r="G27" s="51">
        <f>AVERAGE(F24:G26)</f>
        <v>2051</v>
      </c>
      <c r="H27" s="97">
        <f>TRUNC(LEFT($A25,3)*I27^2/450450)</f>
        <v>1145</v>
      </c>
      <c r="I27" s="51">
        <f>AVERAGE(H24:I26)</f>
        <v>2031.6666666666667</v>
      </c>
      <c r="J27" s="97">
        <f>TRUNC(LEFT($A25,3)*K27^2/450450)</f>
        <v>1128</v>
      </c>
      <c r="K27" s="51">
        <f>AVERAGE(J24:K26)</f>
        <v>2016.5</v>
      </c>
      <c r="L27" s="97">
        <f>TRUNC(LEFT($A25,3)*M27^2/450450)</f>
        <v>1086</v>
      </c>
      <c r="M27" s="51">
        <f>AVERAGE(L24:M26)</f>
        <v>1978.8333333333333</v>
      </c>
      <c r="N27" s="97">
        <f>TRUNC(LEFT($A25,3)*O27^2/450450)</f>
        <v>1049</v>
      </c>
      <c r="O27" s="51">
        <f>AVERAGE(N24:O26)</f>
        <v>1944.5</v>
      </c>
      <c r="P27" s="97">
        <f>TRUNC(LEFT($A25,3)*Q27^2/450450)</f>
        <v>1080</v>
      </c>
      <c r="Q27" s="51">
        <f>AVERAGE(P24:Q26)</f>
        <v>1972.8333333333333</v>
      </c>
      <c r="R27" s="97">
        <f>TRUNC(LEFT($A25,3)*S27^2/450450)</f>
        <v>1047</v>
      </c>
      <c r="S27" s="51">
        <f>AVERAGE(R24:S26)</f>
        <v>1942.8333333333333</v>
      </c>
      <c r="T27" s="97">
        <f>TRUNC(LEFT($A25,3)*U27^2/450450)</f>
        <v>982</v>
      </c>
      <c r="U27" s="51">
        <f>AVERAGE(T24:U26)</f>
        <v>1881.1666666666667</v>
      </c>
      <c r="V27" s="97">
        <f>TRUNC(LEFT($A25,3)*W27^2/450450)</f>
        <v>915</v>
      </c>
      <c r="W27" s="51">
        <f>AVERAGE(V24:W26)</f>
        <v>1816.6666666666667</v>
      </c>
      <c r="X27" s="97">
        <f>TRUNC(LEFT($A25,3)*Y27^2/450450)</f>
        <v>883</v>
      </c>
      <c r="Y27" s="51">
        <f>AVERAGE(X24:Y26)</f>
        <v>1784</v>
      </c>
      <c r="Z27" s="97">
        <f>TRUNC(LEFT($A25,3)*AA27^2/450450)</f>
        <v>804</v>
      </c>
      <c r="AA27" s="51">
        <f>AVERAGE(Z24:AA26)</f>
        <v>1702.1666666666667</v>
      </c>
      <c r="AB27" s="97">
        <f>TRUNC(LEFT($A25,3)*AC27^2/450450)</f>
        <v>685</v>
      </c>
      <c r="AC27" s="51">
        <f>AVERAGE(AB24:AC26)</f>
        <v>1571.3333333333333</v>
      </c>
      <c r="AD27" s="97">
        <f>TRUNC(LEFT($A25,3)*AE27^2/450450)</f>
        <v>633</v>
      </c>
      <c r="AE27" s="51">
        <f>AVERAGE(AD24:AE26)</f>
        <v>1510.6666666666667</v>
      </c>
      <c r="AF27" s="97">
        <f>TRUNC(LEFT($A25,3)*AG27^2/450450)</f>
        <v>437</v>
      </c>
      <c r="AG27" s="51">
        <f>AVERAGE(AF24:AG26)</f>
        <v>1255.3333333333333</v>
      </c>
      <c r="AH27" s="97">
        <f>TRUNC(LEFT($A25,3)*AI27^2/450450)</f>
        <v>249</v>
      </c>
      <c r="AI27" s="51">
        <f>AVERAGE(AH24:AI26)</f>
        <v>948.5</v>
      </c>
      <c r="AJ27" s="97">
        <f>TRUNC(LEFT($A25,3)*AK27^2/450450)</f>
        <v>572</v>
      </c>
      <c r="AK27" s="51">
        <f>AVERAGE(AJ24:AK26)</f>
        <v>1436.3333333333333</v>
      </c>
      <c r="AL27" s="97">
        <f>TRUNC(LEFT($A25,3)*AM27^2/450450)</f>
        <v>525</v>
      </c>
      <c r="AM27" s="51">
        <f>AVERAGE(AL24:AM26)</f>
        <v>1375.5</v>
      </c>
    </row>
    <row r="28" spans="2:39" ht="15" customHeight="1">
      <c r="B28" s="7" t="s">
        <v>110</v>
      </c>
      <c r="C28" s="6"/>
      <c r="D28" s="7" t="s">
        <v>17</v>
      </c>
      <c r="E28" s="6"/>
      <c r="F28" s="7" t="s">
        <v>17</v>
      </c>
      <c r="G28" s="6"/>
      <c r="H28" s="7" t="s">
        <v>17</v>
      </c>
      <c r="I28" s="6"/>
      <c r="J28" s="7" t="s">
        <v>17</v>
      </c>
      <c r="K28" s="6"/>
      <c r="L28" s="7" t="s">
        <v>17</v>
      </c>
      <c r="M28" s="6"/>
      <c r="N28" s="7" t="s">
        <v>17</v>
      </c>
      <c r="O28" s="6"/>
      <c r="P28" s="7" t="s">
        <v>17</v>
      </c>
      <c r="Q28" s="6"/>
      <c r="R28" s="7" t="s">
        <v>17</v>
      </c>
      <c r="S28" s="6"/>
      <c r="T28" s="7" t="s">
        <v>17</v>
      </c>
      <c r="U28" s="6"/>
      <c r="V28" s="7" t="s">
        <v>17</v>
      </c>
      <c r="W28" s="6"/>
      <c r="X28" s="7" t="s">
        <v>17</v>
      </c>
      <c r="Y28" s="6"/>
      <c r="Z28" s="7" t="s">
        <v>17</v>
      </c>
      <c r="AA28" s="6"/>
      <c r="AB28" s="7" t="s">
        <v>17</v>
      </c>
      <c r="AC28" s="6"/>
      <c r="AD28" s="7" t="s">
        <v>17</v>
      </c>
      <c r="AE28" s="6"/>
      <c r="AF28" s="7" t="s">
        <v>17</v>
      </c>
      <c r="AG28" s="6"/>
      <c r="AH28" s="7" t="s">
        <v>17</v>
      </c>
      <c r="AI28" s="8"/>
      <c r="AJ28" s="7" t="s">
        <v>17</v>
      </c>
      <c r="AK28" s="8"/>
      <c r="AL28" s="7" t="s">
        <v>17</v>
      </c>
      <c r="AM28" s="8"/>
    </row>
    <row r="29" spans="1:39" ht="15" customHeight="1">
      <c r="A29" s="30" t="s">
        <v>23</v>
      </c>
      <c r="B29" s="13">
        <v>1698</v>
      </c>
      <c r="C29" s="13">
        <v>1692</v>
      </c>
      <c r="D29" s="14">
        <v>1692</v>
      </c>
      <c r="E29" s="13">
        <v>1664</v>
      </c>
      <c r="F29" s="14">
        <v>1709</v>
      </c>
      <c r="G29" s="13">
        <v>1741</v>
      </c>
      <c r="H29" s="14">
        <v>1679</v>
      </c>
      <c r="I29" s="13">
        <v>1691</v>
      </c>
      <c r="J29" s="14">
        <v>1706</v>
      </c>
      <c r="K29" s="13">
        <v>1714</v>
      </c>
      <c r="L29" s="14">
        <v>1672</v>
      </c>
      <c r="M29" s="13">
        <v>1677</v>
      </c>
      <c r="N29" s="14">
        <v>1643</v>
      </c>
      <c r="O29" s="13">
        <v>1644</v>
      </c>
      <c r="P29" s="14">
        <v>1631</v>
      </c>
      <c r="Q29" s="13">
        <v>1634</v>
      </c>
      <c r="R29" s="14">
        <v>1614</v>
      </c>
      <c r="S29" s="13">
        <v>1623</v>
      </c>
      <c r="T29" s="14">
        <v>1534</v>
      </c>
      <c r="U29" s="13">
        <v>1608</v>
      </c>
      <c r="V29" s="14">
        <v>1553</v>
      </c>
      <c r="W29" s="13">
        <v>1589</v>
      </c>
      <c r="X29" s="14">
        <v>1502</v>
      </c>
      <c r="Y29" s="13">
        <v>1525</v>
      </c>
      <c r="Z29" s="14">
        <v>1463</v>
      </c>
      <c r="AA29" s="13">
        <v>1476</v>
      </c>
      <c r="AB29" s="14">
        <v>1345</v>
      </c>
      <c r="AC29" s="13">
        <v>1384</v>
      </c>
      <c r="AD29" s="14">
        <v>1275</v>
      </c>
      <c r="AE29" s="13">
        <v>1303</v>
      </c>
      <c r="AF29" s="14">
        <v>1105</v>
      </c>
      <c r="AG29" s="13">
        <v>1122</v>
      </c>
      <c r="AH29" s="14">
        <v>856</v>
      </c>
      <c r="AI29" s="15">
        <v>854</v>
      </c>
      <c r="AJ29" s="14">
        <v>1226</v>
      </c>
      <c r="AK29" s="15">
        <v>1222</v>
      </c>
      <c r="AL29" s="14">
        <v>1208</v>
      </c>
      <c r="AM29" s="15">
        <v>1209</v>
      </c>
    </row>
    <row r="30" spans="1:39" ht="15" customHeight="1">
      <c r="A30" s="29" t="s">
        <v>46</v>
      </c>
      <c r="B30" s="17">
        <v>1742</v>
      </c>
      <c r="C30" s="17">
        <v>1726</v>
      </c>
      <c r="D30" s="18">
        <v>1696</v>
      </c>
      <c r="E30" s="17">
        <v>1675</v>
      </c>
      <c r="F30" s="18">
        <v>1732</v>
      </c>
      <c r="G30" s="17">
        <v>1763</v>
      </c>
      <c r="H30" s="18">
        <v>1715</v>
      </c>
      <c r="I30" s="17">
        <v>1718</v>
      </c>
      <c r="J30" s="18">
        <v>1721</v>
      </c>
      <c r="K30" s="17">
        <v>1729</v>
      </c>
      <c r="L30" s="18">
        <v>1668</v>
      </c>
      <c r="M30" s="17">
        <v>1668</v>
      </c>
      <c r="N30" s="18">
        <v>1660</v>
      </c>
      <c r="O30" s="17">
        <v>1645</v>
      </c>
      <c r="P30" s="18">
        <v>1653</v>
      </c>
      <c r="Q30" s="17">
        <v>1655</v>
      </c>
      <c r="R30" s="18">
        <v>1624</v>
      </c>
      <c r="S30" s="17">
        <v>1629</v>
      </c>
      <c r="T30" s="18">
        <v>1575</v>
      </c>
      <c r="U30" s="17">
        <v>1605</v>
      </c>
      <c r="V30" s="18">
        <v>1564</v>
      </c>
      <c r="W30" s="17">
        <v>1584</v>
      </c>
      <c r="X30" s="18">
        <v>1517</v>
      </c>
      <c r="Y30" s="17">
        <v>1526</v>
      </c>
      <c r="Z30" s="18">
        <v>1461</v>
      </c>
      <c r="AA30" s="17">
        <v>1459</v>
      </c>
      <c r="AB30" s="18">
        <v>1377</v>
      </c>
      <c r="AC30" s="17">
        <v>1405</v>
      </c>
      <c r="AD30" s="18">
        <v>1275</v>
      </c>
      <c r="AE30" s="17">
        <v>1316</v>
      </c>
      <c r="AF30" s="18">
        <v>1073</v>
      </c>
      <c r="AG30" s="17">
        <v>1091</v>
      </c>
      <c r="AH30" s="18">
        <v>868</v>
      </c>
      <c r="AI30" s="19">
        <v>855</v>
      </c>
      <c r="AJ30" s="18">
        <v>1258</v>
      </c>
      <c r="AK30" s="19">
        <v>1258</v>
      </c>
      <c r="AL30" s="18">
        <v>1145</v>
      </c>
      <c r="AM30" s="19">
        <v>1146</v>
      </c>
    </row>
    <row r="31" spans="1:39" ht="15" customHeight="1">
      <c r="A31" s="29" t="s">
        <v>20</v>
      </c>
      <c r="B31" s="17">
        <v>1738</v>
      </c>
      <c r="C31" s="17">
        <v>1720</v>
      </c>
      <c r="D31" s="18">
        <v>1694</v>
      </c>
      <c r="E31" s="17">
        <v>1710</v>
      </c>
      <c r="F31" s="18">
        <v>1730</v>
      </c>
      <c r="G31" s="17">
        <v>1756</v>
      </c>
      <c r="H31" s="18">
        <v>1717</v>
      </c>
      <c r="I31" s="17">
        <v>1728</v>
      </c>
      <c r="J31" s="18">
        <v>1755</v>
      </c>
      <c r="K31" s="17">
        <v>1765</v>
      </c>
      <c r="L31" s="18">
        <v>1680</v>
      </c>
      <c r="M31" s="17">
        <v>1678</v>
      </c>
      <c r="N31" s="18">
        <v>1676</v>
      </c>
      <c r="O31" s="17">
        <v>1657</v>
      </c>
      <c r="P31" s="18">
        <v>1645</v>
      </c>
      <c r="Q31" s="17">
        <v>1641</v>
      </c>
      <c r="R31" s="18">
        <v>1644</v>
      </c>
      <c r="S31" s="17">
        <v>1648</v>
      </c>
      <c r="T31" s="18">
        <v>1525</v>
      </c>
      <c r="U31" s="17">
        <v>1532</v>
      </c>
      <c r="V31" s="18">
        <v>1557</v>
      </c>
      <c r="W31" s="17">
        <v>1574</v>
      </c>
      <c r="X31" s="18">
        <v>1505</v>
      </c>
      <c r="Y31" s="17">
        <v>1522</v>
      </c>
      <c r="Z31" s="18">
        <v>1464</v>
      </c>
      <c r="AA31" s="17">
        <v>1464</v>
      </c>
      <c r="AB31" s="18">
        <v>1338</v>
      </c>
      <c r="AC31" s="17">
        <v>1391</v>
      </c>
      <c r="AD31" s="18">
        <v>1282</v>
      </c>
      <c r="AE31" s="17">
        <v>1306</v>
      </c>
      <c r="AF31" s="18">
        <v>1088</v>
      </c>
      <c r="AG31" s="17">
        <v>1131</v>
      </c>
      <c r="AH31" s="18">
        <v>855</v>
      </c>
      <c r="AI31" s="19">
        <v>862</v>
      </c>
      <c r="AJ31" s="18">
        <v>1257</v>
      </c>
      <c r="AK31" s="19">
        <v>1257</v>
      </c>
      <c r="AL31" s="18">
        <v>1180</v>
      </c>
      <c r="AM31" s="19">
        <v>1162</v>
      </c>
    </row>
    <row r="32" spans="1:39" s="52" customFormat="1" ht="15" customHeight="1">
      <c r="A32" s="48"/>
      <c r="B32" s="97">
        <f>TRUNC(LEFT($A30,3)*C32^2/450450)</f>
        <v>1036</v>
      </c>
      <c r="C32" s="51">
        <f>AVERAGE(B29:C31)</f>
        <v>1719.3333333333333</v>
      </c>
      <c r="D32" s="97">
        <f>TRUNC(LEFT($A30,3)*E32^2/450450)</f>
        <v>1000</v>
      </c>
      <c r="E32" s="51">
        <f>AVERAGE(D29:E31)</f>
        <v>1688.5</v>
      </c>
      <c r="F32" s="97">
        <f>TRUNC(LEFT($A30,3)*G32^2/450450)</f>
        <v>1060</v>
      </c>
      <c r="G32" s="51">
        <f>AVERAGE(F29:G31)</f>
        <v>1738.5</v>
      </c>
      <c r="H32" s="97">
        <f>TRUNC(LEFT($A30,3)*I32^2/450450)</f>
        <v>1023</v>
      </c>
      <c r="I32" s="51">
        <f>AVERAGE(H29:I31)</f>
        <v>1708</v>
      </c>
      <c r="J32" s="97">
        <f>TRUNC(LEFT($A30,3)*K32^2/450450)</f>
        <v>1051</v>
      </c>
      <c r="K32" s="51">
        <f>AVERAGE(J29:K31)</f>
        <v>1731.6666666666667</v>
      </c>
      <c r="L32" s="97">
        <f>TRUNC(LEFT($A30,3)*M32^2/450450)</f>
        <v>982</v>
      </c>
      <c r="M32" s="51">
        <f>AVERAGE(L29:M31)</f>
        <v>1673.8333333333333</v>
      </c>
      <c r="N32" s="97">
        <f>TRUNC(LEFT($A30,3)*O32^2/450450)</f>
        <v>959</v>
      </c>
      <c r="O32" s="51">
        <f>AVERAGE(N29:O31)</f>
        <v>1654.1666666666667</v>
      </c>
      <c r="P32" s="97">
        <f>TRUNC(LEFT($A30,3)*Q32^2/450450)</f>
        <v>947</v>
      </c>
      <c r="Q32" s="51">
        <f>AVERAGE(P29:Q31)</f>
        <v>1643.1666666666667</v>
      </c>
      <c r="R32" s="97">
        <f>TRUNC(LEFT($A30,3)*S32^2/450450)</f>
        <v>932</v>
      </c>
      <c r="S32" s="51">
        <f>AVERAGE(R29:S31)</f>
        <v>1630.3333333333333</v>
      </c>
      <c r="T32" s="97">
        <f>TRUNC(LEFT($A30,3)*U32^2/450450)</f>
        <v>857</v>
      </c>
      <c r="U32" s="51">
        <f>AVERAGE(T29:U31)</f>
        <v>1563.1666666666667</v>
      </c>
      <c r="V32" s="97">
        <f>TRUNC(LEFT($A30,3)*W32^2/450450)</f>
        <v>864</v>
      </c>
      <c r="W32" s="51">
        <f>AVERAGE(V29:W31)</f>
        <v>1570.1666666666667</v>
      </c>
      <c r="X32" s="97">
        <f>TRUNC(LEFT($A30,3)*Y32^2/450450)</f>
        <v>806</v>
      </c>
      <c r="Y32" s="51">
        <f>AVERAGE(X29:Y31)</f>
        <v>1516.1666666666667</v>
      </c>
      <c r="Z32" s="97">
        <f>TRUNC(LEFT($A30,3)*AA32^2/450450)</f>
        <v>752</v>
      </c>
      <c r="AA32" s="51">
        <f>AVERAGE(Z29:AA31)</f>
        <v>1464.5</v>
      </c>
      <c r="AB32" s="97">
        <f>TRUNC(LEFT($A30,3)*AC32^2/450450)</f>
        <v>661</v>
      </c>
      <c r="AC32" s="51">
        <f>AVERAGE(AB29:AC31)</f>
        <v>1373.3333333333333</v>
      </c>
      <c r="AD32" s="97">
        <f>TRUNC(LEFT($A30,3)*AE32^2/450450)</f>
        <v>586</v>
      </c>
      <c r="AE32" s="51">
        <f>AVERAGE(AD29:AE31)</f>
        <v>1292.8333333333333</v>
      </c>
      <c r="AF32" s="97">
        <f>TRUNC(LEFT($A30,3)*AG32^2/450450)</f>
        <v>425</v>
      </c>
      <c r="AG32" s="51">
        <f>AVERAGE(AF29:AG31)</f>
        <v>1101.6666666666667</v>
      </c>
      <c r="AH32" s="97">
        <f>TRUNC(LEFT($A30,3)*AI32^2/450450)</f>
        <v>258</v>
      </c>
      <c r="AI32" s="51">
        <f>AVERAGE(AH29:AI31)</f>
        <v>858.3333333333334</v>
      </c>
      <c r="AJ32" s="97">
        <f>TRUNC(LEFT($A30,3)*AK32^2/450450)</f>
        <v>544</v>
      </c>
      <c r="AK32" s="51">
        <f>AVERAGE(AJ29:AK31)</f>
        <v>1246.3333333333333</v>
      </c>
      <c r="AL32" s="97">
        <f>TRUNC(LEFT($A30,3)*AM32^2/450450)</f>
        <v>484</v>
      </c>
      <c r="AM32" s="51">
        <f>AVERAGE(AL29:AM31)</f>
        <v>1175</v>
      </c>
    </row>
    <row r="33" spans="1:39" ht="15" customHeight="1">
      <c r="A33" s="30" t="s">
        <v>23</v>
      </c>
      <c r="B33" s="7" t="s">
        <v>111</v>
      </c>
      <c r="C33" s="6"/>
      <c r="D33" s="7" t="s">
        <v>17</v>
      </c>
      <c r="E33" s="6"/>
      <c r="F33" s="7" t="s">
        <v>17</v>
      </c>
      <c r="G33" s="6"/>
      <c r="H33" s="7" t="s">
        <v>17</v>
      </c>
      <c r="I33" s="6"/>
      <c r="J33" s="7" t="s">
        <v>17</v>
      </c>
      <c r="K33" s="6"/>
      <c r="L33" s="7" t="s">
        <v>17</v>
      </c>
      <c r="M33" s="6"/>
      <c r="N33" s="7" t="s">
        <v>17</v>
      </c>
      <c r="O33" s="6"/>
      <c r="P33" s="7" t="s">
        <v>17</v>
      </c>
      <c r="Q33" s="6"/>
      <c r="R33" s="7" t="s">
        <v>17</v>
      </c>
      <c r="S33" s="6"/>
      <c r="T33" s="7" t="s">
        <v>17</v>
      </c>
      <c r="U33" s="6"/>
      <c r="V33" s="7" t="s">
        <v>17</v>
      </c>
      <c r="W33" s="6"/>
      <c r="X33" s="7" t="s">
        <v>17</v>
      </c>
      <c r="Y33" s="6"/>
      <c r="Z33" s="7" t="s">
        <v>17</v>
      </c>
      <c r="AA33" s="6"/>
      <c r="AB33" s="7" t="s">
        <v>17</v>
      </c>
      <c r="AC33" s="6"/>
      <c r="AD33" s="7" t="s">
        <v>17</v>
      </c>
      <c r="AE33" s="6"/>
      <c r="AF33" s="7" t="s">
        <v>113</v>
      </c>
      <c r="AG33" s="6"/>
      <c r="AH33" s="7" t="s">
        <v>17</v>
      </c>
      <c r="AI33" s="8"/>
      <c r="AJ33" s="7" t="s">
        <v>17</v>
      </c>
      <c r="AK33" s="8"/>
      <c r="AL33" s="7" t="s">
        <v>17</v>
      </c>
      <c r="AM33" s="8"/>
    </row>
    <row r="34" spans="1:39" ht="15" customHeight="1">
      <c r="A34" s="33" t="s">
        <v>47</v>
      </c>
      <c r="B34" s="13">
        <v>1981</v>
      </c>
      <c r="C34" s="13">
        <v>1995</v>
      </c>
      <c r="D34" s="14">
        <v>1978</v>
      </c>
      <c r="E34" s="13">
        <v>1956</v>
      </c>
      <c r="F34" s="14">
        <v>2008</v>
      </c>
      <c r="G34" s="13">
        <v>2014</v>
      </c>
      <c r="H34" s="14">
        <v>1991</v>
      </c>
      <c r="I34" s="13">
        <v>1992</v>
      </c>
      <c r="J34" s="14">
        <v>1966</v>
      </c>
      <c r="K34" s="13">
        <v>1976</v>
      </c>
      <c r="L34" s="14">
        <v>1940</v>
      </c>
      <c r="M34" s="13">
        <v>1941</v>
      </c>
      <c r="N34" s="14">
        <v>1918</v>
      </c>
      <c r="O34" s="13">
        <v>1913</v>
      </c>
      <c r="P34" s="14">
        <v>1900</v>
      </c>
      <c r="Q34" s="13">
        <v>1891</v>
      </c>
      <c r="R34" s="14">
        <v>1920</v>
      </c>
      <c r="S34" s="13">
        <v>1932</v>
      </c>
      <c r="T34" s="14">
        <v>1794</v>
      </c>
      <c r="U34" s="13">
        <v>1831</v>
      </c>
      <c r="V34" s="14">
        <v>1789</v>
      </c>
      <c r="W34" s="13">
        <v>1827</v>
      </c>
      <c r="X34" s="14">
        <v>1753</v>
      </c>
      <c r="Y34" s="13">
        <v>1780</v>
      </c>
      <c r="Z34" s="14">
        <v>1667</v>
      </c>
      <c r="AA34" s="13">
        <v>1670</v>
      </c>
      <c r="AB34" s="14">
        <v>1562</v>
      </c>
      <c r="AC34" s="13">
        <v>1612</v>
      </c>
      <c r="AD34" s="14">
        <v>1413</v>
      </c>
      <c r="AE34" s="13">
        <v>1476</v>
      </c>
      <c r="AF34" s="14">
        <v>1190</v>
      </c>
      <c r="AG34" s="13">
        <v>1152</v>
      </c>
      <c r="AH34" s="14">
        <v>923</v>
      </c>
      <c r="AI34" s="15">
        <v>942</v>
      </c>
      <c r="AJ34" s="14">
        <v>1452</v>
      </c>
      <c r="AK34" s="15">
        <v>1448</v>
      </c>
      <c r="AL34" s="14">
        <v>1402</v>
      </c>
      <c r="AM34" s="15">
        <v>1405</v>
      </c>
    </row>
    <row r="35" spans="1:39" ht="15" customHeight="1">
      <c r="A35" s="29" t="s">
        <v>24</v>
      </c>
      <c r="B35" s="17">
        <v>1981</v>
      </c>
      <c r="C35" s="17">
        <v>2083</v>
      </c>
      <c r="D35" s="18">
        <v>2032</v>
      </c>
      <c r="E35" s="17">
        <v>1999</v>
      </c>
      <c r="F35" s="18">
        <v>2069</v>
      </c>
      <c r="G35" s="17">
        <v>2084</v>
      </c>
      <c r="H35" s="18">
        <v>2015</v>
      </c>
      <c r="I35" s="17">
        <v>2022</v>
      </c>
      <c r="J35" s="18">
        <v>2001</v>
      </c>
      <c r="K35" s="17">
        <v>2008</v>
      </c>
      <c r="L35" s="18">
        <v>2008</v>
      </c>
      <c r="M35" s="17">
        <v>2006</v>
      </c>
      <c r="N35" s="18">
        <v>1969</v>
      </c>
      <c r="O35" s="17">
        <v>1941</v>
      </c>
      <c r="P35" s="18">
        <v>1941</v>
      </c>
      <c r="Q35" s="17">
        <v>1934</v>
      </c>
      <c r="R35" s="18">
        <v>1916</v>
      </c>
      <c r="S35" s="17">
        <v>1928</v>
      </c>
      <c r="T35" s="18">
        <v>1793</v>
      </c>
      <c r="U35" s="17">
        <v>1857</v>
      </c>
      <c r="V35" s="18">
        <v>1753</v>
      </c>
      <c r="W35" s="17">
        <v>1821</v>
      </c>
      <c r="X35" s="18">
        <v>1755</v>
      </c>
      <c r="Y35" s="17">
        <v>1780</v>
      </c>
      <c r="Z35" s="18">
        <v>1647</v>
      </c>
      <c r="AA35" s="17">
        <v>1645</v>
      </c>
      <c r="AB35" s="18">
        <v>1554</v>
      </c>
      <c r="AC35" s="17">
        <v>1582</v>
      </c>
      <c r="AD35" s="18">
        <v>1426</v>
      </c>
      <c r="AE35" s="17">
        <v>1476</v>
      </c>
      <c r="AF35" s="18">
        <v>1208</v>
      </c>
      <c r="AG35" s="17">
        <v>1190</v>
      </c>
      <c r="AH35" s="18">
        <v>936</v>
      </c>
      <c r="AI35" s="19">
        <v>912</v>
      </c>
      <c r="AJ35" s="18">
        <v>1462</v>
      </c>
      <c r="AK35" s="19">
        <v>1424</v>
      </c>
      <c r="AL35" s="18">
        <v>1392</v>
      </c>
      <c r="AM35" s="19">
        <v>1393</v>
      </c>
    </row>
    <row r="36" spans="1:39" ht="15" customHeight="1">
      <c r="A36" s="29" t="s">
        <v>145</v>
      </c>
      <c r="B36" s="17">
        <v>2032</v>
      </c>
      <c r="C36" s="17">
        <v>2031</v>
      </c>
      <c r="D36" s="18">
        <v>2051</v>
      </c>
      <c r="E36" s="17">
        <v>2037</v>
      </c>
      <c r="F36" s="18">
        <v>2035</v>
      </c>
      <c r="G36" s="17">
        <v>2052</v>
      </c>
      <c r="H36" s="18">
        <v>2027</v>
      </c>
      <c r="I36" s="17">
        <v>2025</v>
      </c>
      <c r="J36" s="18">
        <v>1999</v>
      </c>
      <c r="K36" s="17">
        <v>2008</v>
      </c>
      <c r="L36" s="18">
        <v>2009</v>
      </c>
      <c r="M36" s="17">
        <v>2002</v>
      </c>
      <c r="N36" s="18">
        <v>1943</v>
      </c>
      <c r="O36" s="17">
        <v>1920</v>
      </c>
      <c r="P36" s="18">
        <v>1931</v>
      </c>
      <c r="Q36" s="17">
        <v>1932</v>
      </c>
      <c r="R36" s="18">
        <v>1912</v>
      </c>
      <c r="S36" s="17">
        <v>1922</v>
      </c>
      <c r="T36" s="18">
        <v>1794</v>
      </c>
      <c r="U36" s="17">
        <v>1801</v>
      </c>
      <c r="V36" s="18">
        <v>1826</v>
      </c>
      <c r="W36" s="17">
        <v>1845</v>
      </c>
      <c r="X36" s="18">
        <v>1748</v>
      </c>
      <c r="Y36" s="17">
        <v>1771</v>
      </c>
      <c r="Z36" s="18">
        <v>1674</v>
      </c>
      <c r="AA36" s="17">
        <v>1670</v>
      </c>
      <c r="AB36" s="18">
        <v>1590</v>
      </c>
      <c r="AC36" s="17">
        <v>1613</v>
      </c>
      <c r="AD36" s="18">
        <v>1457</v>
      </c>
      <c r="AE36" s="17">
        <v>1469</v>
      </c>
      <c r="AF36" s="18">
        <v>1212</v>
      </c>
      <c r="AG36" s="17">
        <v>1212</v>
      </c>
      <c r="AH36" s="18">
        <v>911</v>
      </c>
      <c r="AI36" s="19">
        <v>891</v>
      </c>
      <c r="AJ36" s="18">
        <v>1461</v>
      </c>
      <c r="AK36" s="19">
        <v>1463</v>
      </c>
      <c r="AL36" s="18">
        <v>1363</v>
      </c>
      <c r="AM36" s="19">
        <v>1369</v>
      </c>
    </row>
    <row r="37" spans="1:39" s="52" customFormat="1" ht="15" customHeight="1">
      <c r="A37" s="48"/>
      <c r="B37" s="97">
        <f>TRUNC(LEFT($A34,3)*C37^2/450450)</f>
        <v>1174</v>
      </c>
      <c r="C37" s="51">
        <f>AVERAGE(B34:C36)</f>
        <v>2017.1666666666667</v>
      </c>
      <c r="D37" s="97">
        <f>TRUNC(LEFT($A34,3)*E37^2/450450)</f>
        <v>1164</v>
      </c>
      <c r="E37" s="51">
        <f>AVERAGE(D34:E36)</f>
        <v>2008.8333333333333</v>
      </c>
      <c r="F37" s="97">
        <f>TRUNC(LEFT($A34,3)*G37^2/450450)</f>
        <v>1205</v>
      </c>
      <c r="G37" s="51">
        <f>AVERAGE(F34:G36)</f>
        <v>2043.6666666666667</v>
      </c>
      <c r="H37" s="97">
        <f>TRUNC(LEFT($A34,3)*I37^2/450450)</f>
        <v>1168</v>
      </c>
      <c r="I37" s="51">
        <f>AVERAGE(H34:I36)</f>
        <v>2012</v>
      </c>
      <c r="J37" s="97">
        <f>TRUNC(LEFT($A34,3)*K37^2/450450)</f>
        <v>1146</v>
      </c>
      <c r="K37" s="51">
        <f>AVERAGE(J34:K36)</f>
        <v>1993</v>
      </c>
      <c r="L37" s="97">
        <f>TRUNC(LEFT($A34,3)*M37^2/450450)</f>
        <v>1136</v>
      </c>
      <c r="M37" s="51">
        <f>AVERAGE(L34:M36)</f>
        <v>1984.3333333333333</v>
      </c>
      <c r="N37" s="97">
        <f>TRUNC(LEFT($A34,3)*O37^2/450450)</f>
        <v>1079</v>
      </c>
      <c r="O37" s="51">
        <f>AVERAGE(N34:O36)</f>
        <v>1934</v>
      </c>
      <c r="P37" s="97">
        <f>TRUNC(LEFT($A34,3)*Q37^2/450450)</f>
        <v>1065</v>
      </c>
      <c r="Q37" s="51">
        <f>AVERAGE(P34:Q36)</f>
        <v>1921.5</v>
      </c>
      <c r="R37" s="97">
        <f>TRUNC(LEFT($A34,3)*S37^2/450450)</f>
        <v>1065</v>
      </c>
      <c r="S37" s="51">
        <f>AVERAGE(R34:S36)</f>
        <v>1921.6666666666667</v>
      </c>
      <c r="T37" s="97">
        <f>TRUNC(LEFT($A34,3)*U37^2/450450)</f>
        <v>947</v>
      </c>
      <c r="U37" s="51">
        <f>AVERAGE(T34:U36)</f>
        <v>1811.6666666666667</v>
      </c>
      <c r="V37" s="97">
        <f>TRUNC(LEFT($A34,3)*W37^2/450450)</f>
        <v>945</v>
      </c>
      <c r="W37" s="51">
        <f>AVERAGE(V34:W36)</f>
        <v>1810.1666666666667</v>
      </c>
      <c r="X37" s="97">
        <f>TRUNC(LEFT($A34,3)*Y37^2/450450)</f>
        <v>898</v>
      </c>
      <c r="Y37" s="51">
        <f>AVERAGE(X34:Y36)</f>
        <v>1764.5</v>
      </c>
      <c r="Z37" s="97">
        <f>TRUNC(LEFT($A34,3)*AA37^2/450450)</f>
        <v>797</v>
      </c>
      <c r="AA37" s="51">
        <f>AVERAGE(Z34:AA36)</f>
        <v>1662.1666666666667</v>
      </c>
      <c r="AB37" s="97">
        <f>TRUNC(LEFT($A34,3)*AC37^2/450450)</f>
        <v>725</v>
      </c>
      <c r="AC37" s="51">
        <f>AVERAGE(AB34:AC36)</f>
        <v>1585.5</v>
      </c>
      <c r="AD37" s="97">
        <f>TRUNC(LEFT($A34,3)*AE37^2/450450)</f>
        <v>609</v>
      </c>
      <c r="AE37" s="51">
        <f>AVERAGE(AD34:AE36)</f>
        <v>1452.8333333333333</v>
      </c>
      <c r="AF37" s="97">
        <f>TRUNC(LEFT($A34,3)*AG37^2/450450)</f>
        <v>411</v>
      </c>
      <c r="AG37" s="51">
        <f>AVERAGE(AF34:AG36)</f>
        <v>1194</v>
      </c>
      <c r="AH37" s="97">
        <f>TRUNC(LEFT($A34,3)*AI37^2/450450)</f>
        <v>243</v>
      </c>
      <c r="AI37" s="51">
        <f>AVERAGE(AH34:AI36)</f>
        <v>919.1666666666666</v>
      </c>
      <c r="AJ37" s="97">
        <f>TRUNC(LEFT($A34,3)*AK37^2/450450)</f>
        <v>608</v>
      </c>
      <c r="AK37" s="51">
        <f>AVERAGE(AJ34:AK36)</f>
        <v>1451.6666666666667</v>
      </c>
      <c r="AL37" s="97">
        <f>TRUNC(LEFT($A34,3)*AM37^2/450450)</f>
        <v>555</v>
      </c>
      <c r="AM37" s="51">
        <f>AVERAGE(AL34:AM36)</f>
        <v>1387.3333333333333</v>
      </c>
    </row>
    <row r="38" spans="2:39" ht="15" customHeight="1">
      <c r="B38" s="7" t="s">
        <v>112</v>
      </c>
      <c r="C38" s="6"/>
      <c r="D38" s="7" t="s">
        <v>17</v>
      </c>
      <c r="E38" s="6"/>
      <c r="F38" s="7" t="s">
        <v>17</v>
      </c>
      <c r="G38" s="6"/>
      <c r="H38" s="7" t="s">
        <v>17</v>
      </c>
      <c r="I38" s="6"/>
      <c r="J38" s="7" t="s">
        <v>17</v>
      </c>
      <c r="K38" s="6"/>
      <c r="L38" s="7" t="s">
        <v>17</v>
      </c>
      <c r="M38" s="6"/>
      <c r="N38" s="7" t="s">
        <v>17</v>
      </c>
      <c r="O38" s="6"/>
      <c r="P38" s="7" t="s">
        <v>17</v>
      </c>
      <c r="Q38" s="6"/>
      <c r="R38" s="7" t="s">
        <v>17</v>
      </c>
      <c r="S38" s="6"/>
      <c r="T38" s="7" t="s">
        <v>17</v>
      </c>
      <c r="U38" s="6"/>
      <c r="V38" s="7" t="s">
        <v>17</v>
      </c>
      <c r="W38" s="6"/>
      <c r="X38" s="7" t="s">
        <v>17</v>
      </c>
      <c r="Y38" s="6"/>
      <c r="Z38" s="7" t="s">
        <v>17</v>
      </c>
      <c r="AA38" s="6"/>
      <c r="AB38" s="7" t="s">
        <v>17</v>
      </c>
      <c r="AC38" s="6"/>
      <c r="AD38" s="7" t="s">
        <v>17</v>
      </c>
      <c r="AE38" s="6"/>
      <c r="AF38" s="7" t="s">
        <v>17</v>
      </c>
      <c r="AG38" s="6"/>
      <c r="AH38" s="7" t="s">
        <v>17</v>
      </c>
      <c r="AI38" s="8"/>
      <c r="AJ38" s="7" t="s">
        <v>17</v>
      </c>
      <c r="AK38" s="8"/>
      <c r="AL38" s="7" t="s">
        <v>17</v>
      </c>
      <c r="AM38" s="8"/>
    </row>
    <row r="39" spans="1:39" ht="15" customHeight="1">
      <c r="A39" s="30" t="s">
        <v>23</v>
      </c>
      <c r="B39" s="13">
        <v>1713</v>
      </c>
      <c r="C39" s="13">
        <v>1692</v>
      </c>
      <c r="D39" s="14">
        <v>1681</v>
      </c>
      <c r="E39" s="13">
        <v>1668</v>
      </c>
      <c r="F39" s="14">
        <v>1704</v>
      </c>
      <c r="G39" s="13">
        <v>1742</v>
      </c>
      <c r="H39" s="14">
        <v>1688</v>
      </c>
      <c r="I39" s="13">
        <v>1700</v>
      </c>
      <c r="J39" s="14">
        <v>1692</v>
      </c>
      <c r="K39" s="13">
        <v>1707</v>
      </c>
      <c r="L39" s="14">
        <v>1671</v>
      </c>
      <c r="M39" s="13">
        <v>1671</v>
      </c>
      <c r="N39" s="14">
        <v>1670</v>
      </c>
      <c r="O39" s="13">
        <v>1665</v>
      </c>
      <c r="P39" s="14">
        <v>1662</v>
      </c>
      <c r="Q39" s="13">
        <v>1657</v>
      </c>
      <c r="R39" s="14">
        <v>1634</v>
      </c>
      <c r="S39" s="13">
        <v>1638</v>
      </c>
      <c r="T39" s="14">
        <v>1566</v>
      </c>
      <c r="U39" s="13">
        <v>1623</v>
      </c>
      <c r="V39" s="14">
        <v>1581</v>
      </c>
      <c r="W39" s="13">
        <v>1598</v>
      </c>
      <c r="X39" s="14">
        <v>1526</v>
      </c>
      <c r="Y39" s="13">
        <v>1542</v>
      </c>
      <c r="Z39" s="14">
        <v>1488</v>
      </c>
      <c r="AA39" s="13">
        <v>1485</v>
      </c>
      <c r="AB39" s="14">
        <v>1371</v>
      </c>
      <c r="AC39" s="13">
        <v>1407</v>
      </c>
      <c r="AD39" s="14">
        <v>1321</v>
      </c>
      <c r="AE39" s="13">
        <v>1355</v>
      </c>
      <c r="AF39" s="14">
        <v>1138</v>
      </c>
      <c r="AG39" s="13">
        <v>1132</v>
      </c>
      <c r="AH39" s="14">
        <v>912</v>
      </c>
      <c r="AI39" s="15">
        <v>918</v>
      </c>
      <c r="AJ39" s="14">
        <v>1247</v>
      </c>
      <c r="AK39" s="15">
        <v>1247</v>
      </c>
      <c r="AL39" s="14">
        <v>1173</v>
      </c>
      <c r="AM39" s="15">
        <v>1122</v>
      </c>
    </row>
    <row r="40" spans="1:39" ht="15" customHeight="1">
      <c r="A40" s="29" t="s">
        <v>46</v>
      </c>
      <c r="B40" s="17">
        <v>1736</v>
      </c>
      <c r="C40" s="17">
        <v>1713</v>
      </c>
      <c r="D40" s="18">
        <v>1736</v>
      </c>
      <c r="E40" s="17">
        <v>1718</v>
      </c>
      <c r="F40" s="18">
        <v>1748</v>
      </c>
      <c r="G40" s="17">
        <v>1766</v>
      </c>
      <c r="H40" s="18">
        <v>1733</v>
      </c>
      <c r="I40" s="17">
        <v>1736</v>
      </c>
      <c r="J40" s="18">
        <v>1701</v>
      </c>
      <c r="K40" s="17">
        <v>1711</v>
      </c>
      <c r="L40" s="18">
        <v>1695</v>
      </c>
      <c r="M40" s="17">
        <v>1698</v>
      </c>
      <c r="N40" s="18">
        <v>1683</v>
      </c>
      <c r="O40" s="17">
        <v>1667</v>
      </c>
      <c r="P40" s="18">
        <v>1666</v>
      </c>
      <c r="Q40" s="17">
        <v>1667</v>
      </c>
      <c r="R40" s="18">
        <v>1624</v>
      </c>
      <c r="S40" s="17">
        <v>1630</v>
      </c>
      <c r="T40" s="18">
        <v>1569</v>
      </c>
      <c r="U40" s="17">
        <v>1575</v>
      </c>
      <c r="V40" s="18">
        <v>1579</v>
      </c>
      <c r="W40" s="17">
        <v>1601</v>
      </c>
      <c r="X40" s="18">
        <v>1524</v>
      </c>
      <c r="Y40" s="17">
        <v>1547</v>
      </c>
      <c r="Z40" s="18">
        <v>1483</v>
      </c>
      <c r="AA40" s="17">
        <v>1477</v>
      </c>
      <c r="AB40" s="18">
        <v>1396</v>
      </c>
      <c r="AC40" s="17">
        <v>1426</v>
      </c>
      <c r="AD40" s="18">
        <v>1325</v>
      </c>
      <c r="AE40" s="17">
        <v>1361</v>
      </c>
      <c r="AF40" s="18">
        <v>1110</v>
      </c>
      <c r="AG40" s="17">
        <v>1102</v>
      </c>
      <c r="AH40" s="18">
        <v>923</v>
      </c>
      <c r="AI40" s="19">
        <v>909</v>
      </c>
      <c r="AJ40" s="18">
        <v>1239</v>
      </c>
      <c r="AK40" s="19">
        <v>1241</v>
      </c>
      <c r="AL40" s="18">
        <v>1166</v>
      </c>
      <c r="AM40" s="19">
        <v>1169</v>
      </c>
    </row>
    <row r="41" spans="1:39" ht="15" customHeight="1">
      <c r="A41" s="29" t="s">
        <v>140</v>
      </c>
      <c r="B41" s="17">
        <v>1745</v>
      </c>
      <c r="C41" s="17">
        <v>1726</v>
      </c>
      <c r="D41" s="18">
        <v>1726</v>
      </c>
      <c r="E41" s="17">
        <v>1742</v>
      </c>
      <c r="F41" s="18">
        <v>1738</v>
      </c>
      <c r="G41" s="17">
        <v>1750</v>
      </c>
      <c r="H41" s="18">
        <v>1722</v>
      </c>
      <c r="I41" s="17">
        <v>1729</v>
      </c>
      <c r="J41" s="18">
        <v>1732</v>
      </c>
      <c r="K41" s="17">
        <v>1747</v>
      </c>
      <c r="L41" s="18">
        <v>1692</v>
      </c>
      <c r="M41" s="17">
        <v>1692</v>
      </c>
      <c r="N41" s="18">
        <v>1703</v>
      </c>
      <c r="O41" s="17">
        <v>1686</v>
      </c>
      <c r="P41" s="18">
        <v>1688</v>
      </c>
      <c r="Q41" s="17">
        <v>1687</v>
      </c>
      <c r="R41" s="18">
        <v>1661</v>
      </c>
      <c r="S41" s="17">
        <v>1640</v>
      </c>
      <c r="T41" s="18">
        <v>1594</v>
      </c>
      <c r="U41" s="17">
        <v>1590</v>
      </c>
      <c r="V41" s="18">
        <v>1593</v>
      </c>
      <c r="W41" s="17">
        <v>1603</v>
      </c>
      <c r="X41" s="18">
        <v>1524</v>
      </c>
      <c r="Y41" s="17">
        <v>1548</v>
      </c>
      <c r="Z41" s="18">
        <v>1489</v>
      </c>
      <c r="AA41" s="17">
        <v>1487</v>
      </c>
      <c r="AB41" s="18">
        <v>1381</v>
      </c>
      <c r="AC41" s="17">
        <v>1429</v>
      </c>
      <c r="AD41" s="18">
        <v>1293</v>
      </c>
      <c r="AE41" s="17">
        <v>1337</v>
      </c>
      <c r="AF41" s="18">
        <v>1117</v>
      </c>
      <c r="AG41" s="17">
        <v>1133</v>
      </c>
      <c r="AH41" s="18">
        <v>921</v>
      </c>
      <c r="AI41" s="19">
        <v>899</v>
      </c>
      <c r="AJ41" s="18">
        <v>1255</v>
      </c>
      <c r="AK41" s="19">
        <v>1257</v>
      </c>
      <c r="AL41" s="18">
        <v>1145</v>
      </c>
      <c r="AM41" s="19">
        <v>1143</v>
      </c>
    </row>
    <row r="42" spans="1:39" s="52" customFormat="1" ht="15" customHeight="1">
      <c r="A42" s="48"/>
      <c r="B42" s="97">
        <f>TRUNC(LEFT($A40,3)*C42^2/450450)</f>
        <v>1038</v>
      </c>
      <c r="C42" s="51">
        <f>AVERAGE(B39:C41)</f>
        <v>1720.8333333333333</v>
      </c>
      <c r="D42" s="97">
        <f>TRUNC(LEFT($A40,3)*E42^2/450450)</f>
        <v>1027</v>
      </c>
      <c r="E42" s="51">
        <f>AVERAGE(D39:E41)</f>
        <v>1711.8333333333333</v>
      </c>
      <c r="F42" s="97">
        <f>TRUNC(LEFT($A40,3)*G42^2/450450)</f>
        <v>1063</v>
      </c>
      <c r="G42" s="51">
        <f>AVERAGE(F39:G41)</f>
        <v>1741.3333333333333</v>
      </c>
      <c r="H42" s="97">
        <f>TRUNC(LEFT($A40,3)*I42^2/450450)</f>
        <v>1035</v>
      </c>
      <c r="I42" s="51">
        <f>AVERAGE(H39:I41)</f>
        <v>1718</v>
      </c>
      <c r="J42" s="97">
        <f>TRUNC(LEFT($A40,3)*K42^2/450450)</f>
        <v>1031</v>
      </c>
      <c r="K42" s="51">
        <f>AVERAGE(J39:K41)</f>
        <v>1715</v>
      </c>
      <c r="L42" s="97">
        <f>TRUNC(LEFT($A40,3)*M42^2/450450)</f>
        <v>997</v>
      </c>
      <c r="M42" s="51">
        <f>AVERAGE(L39:M41)</f>
        <v>1686.5</v>
      </c>
      <c r="N42" s="97">
        <f>TRUNC(LEFT($A40,3)*O42^2/450450)</f>
        <v>988</v>
      </c>
      <c r="O42" s="51">
        <f>AVERAGE(N39:O41)</f>
        <v>1679</v>
      </c>
      <c r="P42" s="97">
        <f>TRUNC(LEFT($A40,3)*Q42^2/450450)</f>
        <v>979</v>
      </c>
      <c r="Q42" s="51">
        <f>AVERAGE(P39:Q41)</f>
        <v>1671.1666666666667</v>
      </c>
      <c r="R42" s="97">
        <f>TRUNC(LEFT($A40,3)*S42^2/450450)</f>
        <v>940</v>
      </c>
      <c r="S42" s="51">
        <f>AVERAGE(R39:S41)</f>
        <v>1637.8333333333333</v>
      </c>
      <c r="T42" s="97">
        <f>TRUNC(LEFT($A40,3)*U42^2/450450)</f>
        <v>882</v>
      </c>
      <c r="U42" s="51">
        <f>AVERAGE(T39:U41)</f>
        <v>1586.1666666666667</v>
      </c>
      <c r="V42" s="97">
        <f>TRUNC(LEFT($A40,3)*W42^2/450450)</f>
        <v>889</v>
      </c>
      <c r="W42" s="51">
        <f>AVERAGE(V39:W41)</f>
        <v>1592.5</v>
      </c>
      <c r="X42" s="97">
        <f>TRUNC(LEFT($A40,3)*Y42^2/450450)</f>
        <v>826</v>
      </c>
      <c r="Y42" s="51">
        <f>AVERAGE(X39:Y41)</f>
        <v>1535.1666666666667</v>
      </c>
      <c r="Z42" s="97">
        <f>TRUNC(LEFT($A40,3)*AA42^2/450450)</f>
        <v>773</v>
      </c>
      <c r="AA42" s="51">
        <f>AVERAGE(Z39:AA41)</f>
        <v>1484.8333333333333</v>
      </c>
      <c r="AB42" s="97">
        <f>TRUNC(LEFT($A40,3)*AC42^2/450450)</f>
        <v>689</v>
      </c>
      <c r="AC42" s="51">
        <f>AVERAGE(AB39:AC41)</f>
        <v>1401.6666666666667</v>
      </c>
      <c r="AD42" s="97">
        <f>TRUNC(LEFT($A40,3)*AE42^2/450450)</f>
        <v>622</v>
      </c>
      <c r="AE42" s="51">
        <f>AVERAGE(AD39:AE41)</f>
        <v>1332</v>
      </c>
      <c r="AF42" s="97">
        <f>TRUNC(LEFT($A40,3)*AG42^2/450450)</f>
        <v>441</v>
      </c>
      <c r="AG42" s="51">
        <f>AVERAGE(AF39:AG41)</f>
        <v>1122</v>
      </c>
      <c r="AH42" s="97">
        <f>TRUNC(LEFT($A40,3)*AI42^2/450450)</f>
        <v>292</v>
      </c>
      <c r="AI42" s="51">
        <f>AVERAGE(AH39:AI41)</f>
        <v>913.6666666666666</v>
      </c>
      <c r="AJ42" s="97">
        <f>TRUNC(LEFT($A40,3)*AK42^2/450450)</f>
        <v>546</v>
      </c>
      <c r="AK42" s="51">
        <f>AVERAGE(AJ39:AK41)</f>
        <v>1247.6666666666667</v>
      </c>
      <c r="AL42" s="97">
        <f>TRUNC(LEFT($A40,3)*AM42^2/450450)</f>
        <v>466</v>
      </c>
      <c r="AM42" s="51">
        <f>AVERAGE(AL39:AM41)</f>
        <v>1153</v>
      </c>
    </row>
    <row r="44" ht="12.75">
      <c r="AF44" t="s">
        <v>114</v>
      </c>
    </row>
    <row r="45" ht="12.75">
      <c r="AF45" t="s">
        <v>111</v>
      </c>
    </row>
    <row r="46" spans="1:39" s="4" customFormat="1" ht="12.75">
      <c r="A46" s="31"/>
      <c r="C46" s="34"/>
      <c r="E46" s="34"/>
      <c r="G46" s="34"/>
      <c r="I46" s="34"/>
      <c r="K46" s="34"/>
      <c r="M46" s="34"/>
      <c r="O46" s="34"/>
      <c r="Q46" s="34"/>
      <c r="S46" s="34"/>
      <c r="U46" s="34"/>
      <c r="W46" s="34"/>
      <c r="Y46" s="34"/>
      <c r="AA46" s="34"/>
      <c r="AC46" s="34"/>
      <c r="AE46" s="34"/>
      <c r="AF46" s="4" t="s">
        <v>115</v>
      </c>
      <c r="AG46" s="34"/>
      <c r="AI46" s="35"/>
      <c r="AK46" s="35"/>
      <c r="AM46" s="35"/>
    </row>
  </sheetData>
  <sheetProtection/>
  <printOptions/>
  <pageMargins left="0.75" right="0.7" top="1" bottom="0.63" header="0.67" footer="0.36"/>
  <pageSetup horizontalDpi="600" verticalDpi="600" orientation="landscape" pageOrder="overThenDown" paperSize="9" r:id="rId1"/>
  <headerFooter alignWithMargins="0">
    <oddHeader>&amp;L&amp;"Arial,Bold"&amp;14&amp;A</oddHeader>
  </headerFooter>
</worksheet>
</file>

<file path=xl/worksheets/sheet9.xml><?xml version="1.0" encoding="utf-8"?>
<worksheet xmlns="http://schemas.openxmlformats.org/spreadsheetml/2006/main" xmlns:r="http://schemas.openxmlformats.org/officeDocument/2006/relationships">
  <dimension ref="A1:AN64"/>
  <sheetViews>
    <sheetView zoomScalePageLayoutView="0" workbookViewId="0" topLeftCell="A1">
      <pane xSplit="1" ySplit="2" topLeftCell="Q22" activePane="bottomRight" state="frozen"/>
      <selection pane="topLeft" activeCell="A1" sqref="A1"/>
      <selection pane="topRight" activeCell="B1" sqref="B1"/>
      <selection pane="bottomLeft" activeCell="A3" sqref="A3"/>
      <selection pane="bottomRight" activeCell="AH1" activeCellId="16" sqref="B1:B16384 D1:D16384 F1:F16384 H1:H16384 J1:J16384 L1:L16384 N1:N16384 P1:P16384 R1:R16384 T1:T16384 V1:V16384 X1:X16384 Z1:Z16384 AB1:AB16384 AD1:AD16384 AF1:AF16384 AH1:AH16384"/>
    </sheetView>
  </sheetViews>
  <sheetFormatPr defaultColWidth="9.140625" defaultRowHeight="12.75"/>
  <cols>
    <col min="1" max="1" width="12.7109375" style="29" customWidth="1"/>
    <col min="2" max="2" width="9.28125" style="0" bestFit="1" customWidth="1"/>
    <col min="3" max="3" width="9.140625" style="1" customWidth="1"/>
    <col min="5" max="5" width="9.140625" style="1" customWidth="1"/>
    <col min="7" max="7" width="9.140625" style="1" customWidth="1"/>
    <col min="9" max="9" width="9.140625" style="1" customWidth="1"/>
    <col min="10" max="10" width="9.28125" style="0" bestFit="1" customWidth="1"/>
    <col min="11" max="11" width="9.140625" style="1" customWidth="1"/>
    <col min="12" max="12" width="9.28125" style="0" bestFit="1" customWidth="1"/>
    <col min="13" max="13" width="9.140625" style="1" customWidth="1"/>
    <col min="15" max="15" width="9.140625" style="1" customWidth="1"/>
    <col min="17" max="17" width="9.140625" style="1" customWidth="1"/>
    <col min="19" max="19" width="9.140625" style="1" customWidth="1"/>
    <col min="21" max="21" width="9.140625" style="1" customWidth="1"/>
    <col min="23" max="23" width="9.140625" style="1" customWidth="1"/>
    <col min="25" max="25" width="9.140625" style="1" customWidth="1"/>
    <col min="26" max="26" width="9.28125" style="0" bestFit="1" customWidth="1"/>
    <col min="27" max="27" width="9.140625" style="1" customWidth="1"/>
    <col min="29" max="29" width="9.140625" style="1" customWidth="1"/>
    <col min="30" max="30" width="9.28125" style="0" bestFit="1" customWidth="1"/>
    <col min="31" max="31" width="9.140625" style="1" customWidth="1"/>
    <col min="33" max="33" width="9.140625" style="1" customWidth="1"/>
    <col min="35" max="35" width="9.140625" style="26" customWidth="1"/>
    <col min="36" max="36" width="9.28125" style="75" bestFit="1" customWidth="1"/>
    <col min="37" max="37" width="9.140625" style="3" customWidth="1"/>
    <col min="39" max="39" width="9.140625" style="3" customWidth="1"/>
  </cols>
  <sheetData>
    <row r="1" spans="1:39" ht="12.75">
      <c r="A1" s="32" t="s">
        <v>65</v>
      </c>
      <c r="B1" s="37">
        <v>39520</v>
      </c>
      <c r="C1" s="6">
        <v>52</v>
      </c>
      <c r="D1" s="7"/>
      <c r="E1" s="6"/>
      <c r="F1" s="7"/>
      <c r="G1" s="6">
        <v>45</v>
      </c>
      <c r="H1" s="7"/>
      <c r="I1" s="6"/>
      <c r="J1" s="7"/>
      <c r="K1" s="6">
        <v>43</v>
      </c>
      <c r="L1" s="37">
        <v>39521</v>
      </c>
      <c r="M1" s="6">
        <v>49</v>
      </c>
      <c r="N1" s="7"/>
      <c r="O1" s="6">
        <v>50</v>
      </c>
      <c r="P1" s="7"/>
      <c r="Q1" s="6">
        <v>57</v>
      </c>
      <c r="R1" s="7"/>
      <c r="S1" s="6">
        <v>57</v>
      </c>
      <c r="T1" s="7"/>
      <c r="U1" s="6">
        <v>58</v>
      </c>
      <c r="V1" s="7"/>
      <c r="W1" s="6"/>
      <c r="X1" s="7"/>
      <c r="Y1" s="6">
        <v>54</v>
      </c>
      <c r="Z1" s="7"/>
      <c r="AA1" s="6">
        <v>53</v>
      </c>
      <c r="AB1" s="7"/>
      <c r="AC1" s="6">
        <v>51</v>
      </c>
      <c r="AD1" s="37">
        <v>39522</v>
      </c>
      <c r="AE1" s="6">
        <v>37</v>
      </c>
      <c r="AF1" s="7"/>
      <c r="AG1" s="6">
        <v>37</v>
      </c>
      <c r="AH1" s="7"/>
      <c r="AI1" s="7">
        <v>37</v>
      </c>
      <c r="AJ1" s="94">
        <v>39522</v>
      </c>
      <c r="AK1" s="8">
        <v>37</v>
      </c>
      <c r="AL1" s="37">
        <v>39558</v>
      </c>
      <c r="AM1" s="8">
        <v>58</v>
      </c>
    </row>
    <row r="2" spans="1:39" s="2" customFormat="1" ht="36" customHeight="1">
      <c r="A2" s="28" t="s">
        <v>32</v>
      </c>
      <c r="B2" s="23" t="s">
        <v>0</v>
      </c>
      <c r="C2" s="24"/>
      <c r="D2" s="23" t="s">
        <v>2</v>
      </c>
      <c r="E2" s="24"/>
      <c r="F2" s="23" t="s">
        <v>1</v>
      </c>
      <c r="G2" s="24"/>
      <c r="H2" s="23" t="s">
        <v>3</v>
      </c>
      <c r="I2" s="24"/>
      <c r="J2" s="23" t="s">
        <v>4</v>
      </c>
      <c r="K2" s="24"/>
      <c r="L2" s="23" t="s">
        <v>5</v>
      </c>
      <c r="M2" s="24"/>
      <c r="N2" s="23" t="s">
        <v>6</v>
      </c>
      <c r="O2" s="24"/>
      <c r="P2" s="23" t="s">
        <v>7</v>
      </c>
      <c r="Q2" s="24"/>
      <c r="R2" s="23" t="s">
        <v>8</v>
      </c>
      <c r="S2" s="24"/>
      <c r="T2" s="23" t="s">
        <v>9</v>
      </c>
      <c r="U2" s="24"/>
      <c r="V2" s="23" t="s">
        <v>10</v>
      </c>
      <c r="W2" s="24"/>
      <c r="X2" s="23" t="s">
        <v>11</v>
      </c>
      <c r="Y2" s="24"/>
      <c r="Z2" s="23" t="s">
        <v>12</v>
      </c>
      <c r="AA2" s="24"/>
      <c r="AB2" s="23" t="s">
        <v>13</v>
      </c>
      <c r="AC2" s="24"/>
      <c r="AD2" s="23" t="s">
        <v>14</v>
      </c>
      <c r="AE2" s="24"/>
      <c r="AF2" s="23" t="s">
        <v>15</v>
      </c>
      <c r="AG2" s="24"/>
      <c r="AH2" s="23" t="s">
        <v>16</v>
      </c>
      <c r="AI2" s="23"/>
      <c r="AJ2" s="95" t="s">
        <v>128</v>
      </c>
      <c r="AK2" s="25"/>
      <c r="AL2" s="23" t="s">
        <v>128</v>
      </c>
      <c r="AM2" s="25"/>
    </row>
    <row r="3" spans="2:39" ht="15" customHeight="1">
      <c r="B3" s="7">
        <v>20070501</v>
      </c>
      <c r="C3" s="6"/>
      <c r="D3" s="7" t="s">
        <v>17</v>
      </c>
      <c r="E3" s="6"/>
      <c r="F3" s="7" t="s">
        <v>17</v>
      </c>
      <c r="G3" s="6"/>
      <c r="H3" s="7" t="s">
        <v>17</v>
      </c>
      <c r="I3" s="6"/>
      <c r="J3" s="7" t="s">
        <v>17</v>
      </c>
      <c r="K3" s="6"/>
      <c r="L3" s="7" t="s">
        <v>17</v>
      </c>
      <c r="M3" s="6"/>
      <c r="N3" s="7" t="s">
        <v>17</v>
      </c>
      <c r="O3" s="6"/>
      <c r="P3" s="7" t="s">
        <v>17</v>
      </c>
      <c r="Q3" s="6"/>
      <c r="R3" s="7" t="s">
        <v>17</v>
      </c>
      <c r="S3" s="6"/>
      <c r="T3" s="7" t="s">
        <v>17</v>
      </c>
      <c r="U3" s="6"/>
      <c r="V3" s="7" t="s">
        <v>17</v>
      </c>
      <c r="W3" s="6"/>
      <c r="X3" s="7" t="s">
        <v>17</v>
      </c>
      <c r="Y3" s="6"/>
      <c r="Z3" s="7" t="s">
        <v>17</v>
      </c>
      <c r="AA3" s="6"/>
      <c r="AB3" s="7" t="s">
        <v>17</v>
      </c>
      <c r="AC3" s="6"/>
      <c r="AD3" s="7" t="s">
        <v>17</v>
      </c>
      <c r="AE3" s="6"/>
      <c r="AF3" s="7" t="s">
        <v>17</v>
      </c>
      <c r="AG3" s="6"/>
      <c r="AH3" s="7" t="s">
        <v>17</v>
      </c>
      <c r="AI3" s="7"/>
      <c r="AJ3" s="5" t="s">
        <v>17</v>
      </c>
      <c r="AK3" s="8"/>
      <c r="AL3" s="7" t="s">
        <v>17</v>
      </c>
      <c r="AM3" s="8"/>
    </row>
    <row r="4" spans="1:39" ht="15" customHeight="1">
      <c r="A4" s="30" t="s">
        <v>18</v>
      </c>
      <c r="B4" s="13">
        <v>1664</v>
      </c>
      <c r="C4" s="13">
        <v>1664</v>
      </c>
      <c r="D4" s="14">
        <v>1633</v>
      </c>
      <c r="E4" s="13">
        <v>1640</v>
      </c>
      <c r="F4" s="14">
        <v>1668</v>
      </c>
      <c r="G4" s="13">
        <v>1655</v>
      </c>
      <c r="H4" s="14">
        <v>1666</v>
      </c>
      <c r="I4" s="13">
        <v>1667</v>
      </c>
      <c r="J4" s="14">
        <v>1652</v>
      </c>
      <c r="K4" s="13">
        <v>1652</v>
      </c>
      <c r="L4" s="14">
        <v>1633</v>
      </c>
      <c r="M4" s="13">
        <v>1636</v>
      </c>
      <c r="N4" s="14">
        <v>1600</v>
      </c>
      <c r="O4" s="13">
        <v>1629</v>
      </c>
      <c r="P4" s="14">
        <v>1559</v>
      </c>
      <c r="Q4" s="13">
        <v>1578</v>
      </c>
      <c r="R4" s="14">
        <v>1587</v>
      </c>
      <c r="S4" s="13">
        <v>1591</v>
      </c>
      <c r="T4" s="14">
        <v>1543</v>
      </c>
      <c r="U4" s="13">
        <v>1546</v>
      </c>
      <c r="V4" s="14">
        <v>1529</v>
      </c>
      <c r="W4" s="13">
        <v>1536</v>
      </c>
      <c r="X4" s="14">
        <v>1529</v>
      </c>
      <c r="Y4" s="13">
        <v>1519</v>
      </c>
      <c r="Z4" s="14">
        <v>1484</v>
      </c>
      <c r="AA4" s="13">
        <v>1474</v>
      </c>
      <c r="AB4" s="14">
        <v>1439</v>
      </c>
      <c r="AC4" s="13">
        <v>1447</v>
      </c>
      <c r="AD4" s="14">
        <v>1368</v>
      </c>
      <c r="AE4" s="13">
        <v>1356</v>
      </c>
      <c r="AF4" s="14">
        <v>1262</v>
      </c>
      <c r="AG4" s="13">
        <v>1228</v>
      </c>
      <c r="AH4" s="14">
        <v>1122</v>
      </c>
      <c r="AI4" s="90">
        <v>1127</v>
      </c>
      <c r="AJ4" s="12">
        <v>1356</v>
      </c>
      <c r="AK4" s="15">
        <v>1341</v>
      </c>
      <c r="AL4" s="13">
        <v>1365</v>
      </c>
      <c r="AM4" s="15">
        <v>1394</v>
      </c>
    </row>
    <row r="5" spans="1:39" ht="15" customHeight="1">
      <c r="A5" s="29" t="s">
        <v>33</v>
      </c>
      <c r="B5" s="17">
        <v>1670</v>
      </c>
      <c r="C5" s="17">
        <v>1666</v>
      </c>
      <c r="D5" s="18">
        <v>1633</v>
      </c>
      <c r="E5" s="17">
        <v>1673</v>
      </c>
      <c r="F5" s="18">
        <v>1640</v>
      </c>
      <c r="G5" s="17">
        <v>1630</v>
      </c>
      <c r="H5" s="18">
        <v>1664</v>
      </c>
      <c r="I5" s="17">
        <v>1664</v>
      </c>
      <c r="J5" s="18">
        <v>1656</v>
      </c>
      <c r="K5" s="17">
        <v>1651</v>
      </c>
      <c r="L5" s="18">
        <v>1629</v>
      </c>
      <c r="M5" s="17">
        <v>1636</v>
      </c>
      <c r="N5" s="18">
        <v>1606</v>
      </c>
      <c r="O5" s="17">
        <v>1609</v>
      </c>
      <c r="P5" s="18">
        <v>1608</v>
      </c>
      <c r="Q5" s="17">
        <v>1611</v>
      </c>
      <c r="R5" s="18">
        <v>1588</v>
      </c>
      <c r="S5" s="17">
        <v>1583</v>
      </c>
      <c r="T5" s="18">
        <v>1564</v>
      </c>
      <c r="U5" s="17">
        <v>1546</v>
      </c>
      <c r="V5" s="18">
        <v>1539</v>
      </c>
      <c r="W5" s="17">
        <v>1544</v>
      </c>
      <c r="X5" s="18">
        <v>1491</v>
      </c>
      <c r="Y5" s="17">
        <v>1499</v>
      </c>
      <c r="Z5" s="18">
        <v>1468</v>
      </c>
      <c r="AA5" s="17">
        <v>1486</v>
      </c>
      <c r="AB5" s="18">
        <v>1446</v>
      </c>
      <c r="AC5" s="17">
        <v>1457</v>
      </c>
      <c r="AD5" s="18">
        <v>1349</v>
      </c>
      <c r="AE5" s="17">
        <v>1349</v>
      </c>
      <c r="AF5" s="18">
        <v>1222</v>
      </c>
      <c r="AG5" s="17">
        <v>1219</v>
      </c>
      <c r="AH5" s="18">
        <v>1137</v>
      </c>
      <c r="AI5" s="91">
        <v>1130</v>
      </c>
      <c r="AJ5" s="16">
        <v>1368</v>
      </c>
      <c r="AK5" s="19">
        <v>1364</v>
      </c>
      <c r="AL5" s="17">
        <v>1378</v>
      </c>
      <c r="AM5" s="19">
        <v>1389</v>
      </c>
    </row>
    <row r="6" spans="1:39" ht="15" customHeight="1">
      <c r="A6" s="29" t="s">
        <v>20</v>
      </c>
      <c r="B6" s="17">
        <v>1654</v>
      </c>
      <c r="C6" s="17">
        <v>1654</v>
      </c>
      <c r="D6" s="18">
        <v>1662</v>
      </c>
      <c r="E6" s="17">
        <v>1660</v>
      </c>
      <c r="F6" s="18">
        <v>1610</v>
      </c>
      <c r="G6" s="17">
        <v>1615</v>
      </c>
      <c r="H6" s="18">
        <v>1692</v>
      </c>
      <c r="I6" s="17">
        <v>1680</v>
      </c>
      <c r="J6" s="18">
        <v>1646</v>
      </c>
      <c r="K6" s="17">
        <v>1639</v>
      </c>
      <c r="L6" s="18">
        <v>1616</v>
      </c>
      <c r="M6" s="17">
        <v>1627</v>
      </c>
      <c r="N6" s="18">
        <v>1629</v>
      </c>
      <c r="O6" s="17">
        <v>1636</v>
      </c>
      <c r="P6" s="18">
        <v>1583</v>
      </c>
      <c r="Q6" s="17">
        <v>1605</v>
      </c>
      <c r="R6" s="18">
        <v>1600</v>
      </c>
      <c r="S6" s="17">
        <v>1570</v>
      </c>
      <c r="T6" s="18">
        <v>1564</v>
      </c>
      <c r="U6" s="17">
        <v>1569</v>
      </c>
      <c r="V6" s="18">
        <v>1535</v>
      </c>
      <c r="W6" s="17">
        <v>1537</v>
      </c>
      <c r="X6" s="18">
        <v>1529</v>
      </c>
      <c r="Y6" s="17">
        <v>1514</v>
      </c>
      <c r="Z6" s="18">
        <v>1465</v>
      </c>
      <c r="AA6" s="17">
        <v>1476</v>
      </c>
      <c r="AB6" s="18">
        <v>1470</v>
      </c>
      <c r="AC6" s="17">
        <v>1456</v>
      </c>
      <c r="AD6" s="18">
        <v>1340</v>
      </c>
      <c r="AE6" s="17">
        <v>1335</v>
      </c>
      <c r="AF6" s="18">
        <v>1179</v>
      </c>
      <c r="AG6" s="17">
        <v>1160</v>
      </c>
      <c r="AH6" s="18">
        <v>1107</v>
      </c>
      <c r="AI6" s="91">
        <v>1078</v>
      </c>
      <c r="AJ6" s="16">
        <v>1390</v>
      </c>
      <c r="AK6" s="19">
        <v>1375</v>
      </c>
      <c r="AL6" s="17">
        <v>1386</v>
      </c>
      <c r="AM6" s="19">
        <v>1401</v>
      </c>
    </row>
    <row r="7" spans="1:39" s="52" customFormat="1" ht="15" customHeight="1">
      <c r="A7" s="48"/>
      <c r="B7" s="97">
        <f>TRUNC(LEFT($A5,3)*C7^2/450450)</f>
        <v>827</v>
      </c>
      <c r="C7" s="51">
        <f>AVERAGE(B4:C6)</f>
        <v>1662</v>
      </c>
      <c r="D7" s="97">
        <f>TRUNC(LEFT($A5,3)*E7^2/450450)</f>
        <v>816</v>
      </c>
      <c r="E7" s="51">
        <f>AVERAGE(D4:E6)</f>
        <v>1650.1666666666667</v>
      </c>
      <c r="F7" s="97">
        <f>TRUNC(LEFT($A5,3)*G7^2/450450)</f>
        <v>802</v>
      </c>
      <c r="G7" s="51">
        <f>AVERAGE(F4:G6)</f>
        <v>1636.3333333333333</v>
      </c>
      <c r="H7" s="97">
        <f>TRUNC(LEFT($A5,3)*I7^2/450450)</f>
        <v>838</v>
      </c>
      <c r="I7" s="51">
        <f>AVERAGE(H4:I6)</f>
        <v>1672.1666666666667</v>
      </c>
      <c r="J7" s="97">
        <f>TRUNC(LEFT($A5,3)*K7^2/450450)</f>
        <v>815</v>
      </c>
      <c r="K7" s="51">
        <f>AVERAGE(J4:K6)</f>
        <v>1649.3333333333333</v>
      </c>
      <c r="L7" s="97">
        <f>TRUNC(LEFT($A5,3)*M7^2/450450)</f>
        <v>795</v>
      </c>
      <c r="M7" s="51">
        <f>AVERAGE(L4:M6)</f>
        <v>1629.5</v>
      </c>
      <c r="N7" s="97">
        <f>TRUNC(LEFT($A5,3)*O7^2/450450)</f>
        <v>784</v>
      </c>
      <c r="O7" s="51">
        <f>AVERAGE(N4:O6)</f>
        <v>1618.1666666666667</v>
      </c>
      <c r="P7" s="97">
        <f>TRUNC(LEFT($A5,3)*Q7^2/450450)</f>
        <v>758</v>
      </c>
      <c r="Q7" s="51">
        <f>AVERAGE(P4:Q6)</f>
        <v>1590.6666666666667</v>
      </c>
      <c r="R7" s="97">
        <f>TRUNC(LEFT($A5,3)*S7^2/450450)</f>
        <v>754</v>
      </c>
      <c r="S7" s="51">
        <f>AVERAGE(R4:S6)</f>
        <v>1586.5</v>
      </c>
      <c r="T7" s="97">
        <f>TRUNC(LEFT($A5,3)*U7^2/450450)</f>
        <v>724</v>
      </c>
      <c r="U7" s="51">
        <f>AVERAGE(T4:U6)</f>
        <v>1555.3333333333333</v>
      </c>
      <c r="V7" s="97">
        <f>TRUNC(LEFT($A5,3)*W7^2/450450)</f>
        <v>707</v>
      </c>
      <c r="W7" s="51">
        <f>AVERAGE(V4:W6)</f>
        <v>1536.6666666666667</v>
      </c>
      <c r="X7" s="97">
        <f>TRUNC(LEFT($A5,3)*Y7^2/450450)</f>
        <v>686</v>
      </c>
      <c r="Y7" s="51">
        <f>AVERAGE(X4:Y6)</f>
        <v>1513.5</v>
      </c>
      <c r="Z7" s="97">
        <f>TRUNC(LEFT($A5,3)*AA7^2/450450)</f>
        <v>652</v>
      </c>
      <c r="AA7" s="51">
        <f>AVERAGE(Z4:AA6)</f>
        <v>1475.5</v>
      </c>
      <c r="AB7" s="97">
        <f>TRUNC(LEFT($A5,3)*AC7^2/450450)</f>
        <v>632</v>
      </c>
      <c r="AC7" s="51">
        <f>AVERAGE(AB4:AC6)</f>
        <v>1452.5</v>
      </c>
      <c r="AD7" s="97">
        <f>TRUNC(LEFT($A5,3)*AE7^2/450450)</f>
        <v>545</v>
      </c>
      <c r="AE7" s="51">
        <f>AVERAGE(AD4:AE6)</f>
        <v>1349.5</v>
      </c>
      <c r="AF7" s="97">
        <f>TRUNC(LEFT($A5,3)*AG7^2/450450)</f>
        <v>440</v>
      </c>
      <c r="AG7" s="51">
        <f>AVERAGE(AF4:AG6)</f>
        <v>1211.6666666666667</v>
      </c>
      <c r="AH7" s="97">
        <f>TRUNC(LEFT($A5,3)*AI7^2/450450)</f>
        <v>373</v>
      </c>
      <c r="AI7" s="92">
        <f>AVERAGE(AH4:AI6)</f>
        <v>1116.8333333333333</v>
      </c>
      <c r="AJ7" s="97">
        <f>TRUNC(LEFT($A5,3)*AK7^2/450450)</f>
        <v>558</v>
      </c>
      <c r="AK7" s="89">
        <f>AVERAGE(AJ4:AK6)</f>
        <v>1365.6666666666667</v>
      </c>
      <c r="AL7" s="97">
        <f>TRUNC(LEFT($A5,3)*AM7^2/450450)</f>
        <v>575</v>
      </c>
      <c r="AM7" s="89">
        <f>AVERAGE(AL4:AM6)</f>
        <v>1385.5</v>
      </c>
    </row>
    <row r="8" spans="2:39" ht="15" customHeight="1">
      <c r="B8" s="7">
        <v>20070201</v>
      </c>
      <c r="C8" s="6"/>
      <c r="D8" s="7" t="s">
        <v>17</v>
      </c>
      <c r="E8" s="6"/>
      <c r="F8" s="7" t="s">
        <v>17</v>
      </c>
      <c r="G8" s="6"/>
      <c r="H8" s="7" t="s">
        <v>17</v>
      </c>
      <c r="I8" s="6"/>
      <c r="J8" s="7" t="s">
        <v>17</v>
      </c>
      <c r="K8" s="6"/>
      <c r="L8" s="7" t="s">
        <v>17</v>
      </c>
      <c r="M8" s="6"/>
      <c r="N8" s="7" t="s">
        <v>17</v>
      </c>
      <c r="O8" s="6"/>
      <c r="P8" s="7" t="s">
        <v>17</v>
      </c>
      <c r="Q8" s="6"/>
      <c r="R8" s="7" t="s">
        <v>17</v>
      </c>
      <c r="S8" s="6"/>
      <c r="T8" s="7" t="s">
        <v>17</v>
      </c>
      <c r="U8" s="6"/>
      <c r="V8" s="7" t="s">
        <v>17</v>
      </c>
      <c r="W8" s="6"/>
      <c r="X8" s="7" t="s">
        <v>17</v>
      </c>
      <c r="Y8" s="6"/>
      <c r="Z8" s="7" t="s">
        <v>17</v>
      </c>
      <c r="AA8" s="6"/>
      <c r="AB8" s="7" t="s">
        <v>17</v>
      </c>
      <c r="AC8" s="6"/>
      <c r="AD8" s="7" t="s">
        <v>17</v>
      </c>
      <c r="AE8" s="6"/>
      <c r="AF8" s="7" t="s">
        <v>17</v>
      </c>
      <c r="AG8" s="6"/>
      <c r="AH8" s="7" t="s">
        <v>17</v>
      </c>
      <c r="AI8" s="7"/>
      <c r="AJ8" s="5" t="s">
        <v>17</v>
      </c>
      <c r="AK8" s="8"/>
      <c r="AL8" s="7" t="s">
        <v>17</v>
      </c>
      <c r="AM8" s="8"/>
    </row>
    <row r="9" spans="1:39" ht="15" customHeight="1">
      <c r="A9" s="30" t="s">
        <v>18</v>
      </c>
      <c r="B9" s="13">
        <v>1451</v>
      </c>
      <c r="C9" s="13">
        <v>1446</v>
      </c>
      <c r="D9" s="14">
        <v>1498</v>
      </c>
      <c r="E9" s="13">
        <v>1487</v>
      </c>
      <c r="F9" s="14">
        <v>1473</v>
      </c>
      <c r="G9" s="13">
        <v>1471</v>
      </c>
      <c r="H9" s="14">
        <v>1465</v>
      </c>
      <c r="I9" s="13">
        <v>1467</v>
      </c>
      <c r="J9" s="14">
        <v>1446</v>
      </c>
      <c r="K9" s="13">
        <v>1443</v>
      </c>
      <c r="L9" s="14">
        <v>1415</v>
      </c>
      <c r="M9" s="13">
        <v>1407</v>
      </c>
      <c r="N9" s="14">
        <v>1416</v>
      </c>
      <c r="O9" s="13">
        <v>1421</v>
      </c>
      <c r="P9" s="14">
        <v>1412</v>
      </c>
      <c r="Q9" s="13">
        <v>1432</v>
      </c>
      <c r="R9" s="14">
        <v>1405</v>
      </c>
      <c r="S9" s="13">
        <v>1404</v>
      </c>
      <c r="T9" s="14">
        <v>1399</v>
      </c>
      <c r="U9" s="13">
        <v>1403</v>
      </c>
      <c r="V9" s="14">
        <v>1374</v>
      </c>
      <c r="W9" s="13">
        <v>1381</v>
      </c>
      <c r="X9" s="14">
        <v>1359</v>
      </c>
      <c r="Y9" s="13">
        <v>1337</v>
      </c>
      <c r="Z9" s="14">
        <v>1345</v>
      </c>
      <c r="AA9" s="13">
        <v>1342</v>
      </c>
      <c r="AB9" s="14">
        <v>1314</v>
      </c>
      <c r="AC9" s="13">
        <v>1312</v>
      </c>
      <c r="AD9" s="14">
        <v>1261</v>
      </c>
      <c r="AE9" s="13">
        <v>1246</v>
      </c>
      <c r="AF9" s="14">
        <v>1187</v>
      </c>
      <c r="AG9" s="13">
        <v>1185</v>
      </c>
      <c r="AH9" s="14">
        <v>1070</v>
      </c>
      <c r="AI9" s="90">
        <v>1058</v>
      </c>
      <c r="AJ9" s="12">
        <v>1235</v>
      </c>
      <c r="AK9" s="15">
        <v>1228</v>
      </c>
      <c r="AL9" s="13">
        <v>1220</v>
      </c>
      <c r="AM9" s="15">
        <v>1264</v>
      </c>
    </row>
    <row r="10" spans="1:39" ht="15" customHeight="1">
      <c r="A10" s="29" t="s">
        <v>34</v>
      </c>
      <c r="B10" s="17">
        <v>1476</v>
      </c>
      <c r="C10" s="17">
        <v>1470</v>
      </c>
      <c r="D10" s="18">
        <v>1498</v>
      </c>
      <c r="E10" s="17">
        <v>1486</v>
      </c>
      <c r="F10" s="18">
        <v>1457</v>
      </c>
      <c r="G10" s="17">
        <v>1460</v>
      </c>
      <c r="H10" s="18">
        <v>1476</v>
      </c>
      <c r="I10" s="17">
        <v>1480</v>
      </c>
      <c r="J10" s="18">
        <v>1455</v>
      </c>
      <c r="K10" s="17">
        <v>1457</v>
      </c>
      <c r="L10" s="18">
        <v>1446</v>
      </c>
      <c r="M10" s="17">
        <v>1437</v>
      </c>
      <c r="N10" s="18">
        <v>1452</v>
      </c>
      <c r="O10" s="17">
        <v>1437</v>
      </c>
      <c r="P10" s="18">
        <v>1391</v>
      </c>
      <c r="Q10" s="17">
        <v>1381</v>
      </c>
      <c r="R10" s="18">
        <v>1420</v>
      </c>
      <c r="S10" s="17">
        <v>1404</v>
      </c>
      <c r="T10" s="18">
        <v>1409</v>
      </c>
      <c r="U10" s="17">
        <v>1412</v>
      </c>
      <c r="V10" s="18">
        <v>1388</v>
      </c>
      <c r="W10" s="17">
        <v>1375</v>
      </c>
      <c r="X10" s="18">
        <v>1348</v>
      </c>
      <c r="Y10" s="17">
        <v>1342</v>
      </c>
      <c r="Z10" s="18">
        <v>1344</v>
      </c>
      <c r="AA10" s="17">
        <v>1353</v>
      </c>
      <c r="AB10" s="18">
        <v>1279</v>
      </c>
      <c r="AC10" s="17">
        <v>1312</v>
      </c>
      <c r="AD10" s="18">
        <v>1250</v>
      </c>
      <c r="AE10" s="17">
        <v>1235</v>
      </c>
      <c r="AF10" s="18">
        <v>1190</v>
      </c>
      <c r="AG10" s="17">
        <v>1182</v>
      </c>
      <c r="AH10" s="18">
        <v>1086</v>
      </c>
      <c r="AI10" s="91">
        <v>1059</v>
      </c>
      <c r="AJ10" s="16">
        <v>1235</v>
      </c>
      <c r="AK10" s="19">
        <v>1231</v>
      </c>
      <c r="AL10" s="17">
        <v>1215</v>
      </c>
      <c r="AM10" s="19">
        <v>1267</v>
      </c>
    </row>
    <row r="11" spans="1:39" ht="15" customHeight="1">
      <c r="A11" s="29" t="s">
        <v>20</v>
      </c>
      <c r="B11" s="17">
        <v>1453</v>
      </c>
      <c r="C11" s="17">
        <v>1447</v>
      </c>
      <c r="D11" s="18">
        <v>1481</v>
      </c>
      <c r="E11" s="17">
        <v>1486</v>
      </c>
      <c r="F11" s="18">
        <v>1461</v>
      </c>
      <c r="G11" s="17">
        <v>1460</v>
      </c>
      <c r="H11" s="18">
        <v>1501</v>
      </c>
      <c r="I11" s="17">
        <v>1477</v>
      </c>
      <c r="J11" s="18">
        <v>1481</v>
      </c>
      <c r="K11" s="17">
        <v>1479</v>
      </c>
      <c r="L11" s="18">
        <v>1435</v>
      </c>
      <c r="M11" s="17">
        <v>1434</v>
      </c>
      <c r="N11" s="18">
        <v>1457</v>
      </c>
      <c r="O11" s="17">
        <v>1445</v>
      </c>
      <c r="P11" s="18">
        <v>1410</v>
      </c>
      <c r="Q11" s="17">
        <v>1422</v>
      </c>
      <c r="R11" s="18">
        <v>1400</v>
      </c>
      <c r="S11" s="17">
        <v>1399</v>
      </c>
      <c r="T11" s="18">
        <v>1409</v>
      </c>
      <c r="U11" s="17">
        <v>1406</v>
      </c>
      <c r="V11" s="18">
        <v>1390</v>
      </c>
      <c r="W11" s="17">
        <v>1383</v>
      </c>
      <c r="X11" s="18">
        <v>1371</v>
      </c>
      <c r="Y11" s="17">
        <v>1369</v>
      </c>
      <c r="Z11" s="18">
        <v>1333</v>
      </c>
      <c r="AA11" s="17">
        <v>1324</v>
      </c>
      <c r="AB11" s="18">
        <v>1304</v>
      </c>
      <c r="AC11" s="17">
        <v>1298</v>
      </c>
      <c r="AD11" s="18">
        <v>1228</v>
      </c>
      <c r="AE11" s="17">
        <v>1220</v>
      </c>
      <c r="AF11" s="18">
        <v>1146</v>
      </c>
      <c r="AG11" s="17">
        <v>1125</v>
      </c>
      <c r="AH11" s="18">
        <v>1084</v>
      </c>
      <c r="AI11" s="91">
        <v>1068</v>
      </c>
      <c r="AJ11" s="16">
        <v>1241</v>
      </c>
      <c r="AK11" s="19">
        <v>1223</v>
      </c>
      <c r="AL11" s="17">
        <v>1231</v>
      </c>
      <c r="AM11" s="19">
        <v>1271</v>
      </c>
    </row>
    <row r="12" spans="1:39" s="52" customFormat="1" ht="15" customHeight="1">
      <c r="A12" s="48"/>
      <c r="B12" s="97">
        <f>TRUNC(LEFT($A10,3)*C12^2/450450)</f>
        <v>707</v>
      </c>
      <c r="C12" s="51">
        <f>AVERAGE(B9:C11)</f>
        <v>1457.1666666666667</v>
      </c>
      <c r="D12" s="97">
        <f>TRUNC(LEFT($A10,3)*E12^2/450450)</f>
        <v>738</v>
      </c>
      <c r="E12" s="51">
        <f>AVERAGE(D9:E11)</f>
        <v>1489.3333333333333</v>
      </c>
      <c r="F12" s="97">
        <f>TRUNC(LEFT($A10,3)*G12^2/450450)</f>
        <v>713</v>
      </c>
      <c r="G12" s="51">
        <f>AVERAGE(F9:G11)</f>
        <v>1463.6666666666667</v>
      </c>
      <c r="H12" s="97">
        <f>TRUNC(LEFT($A10,3)*I12^2/450450)</f>
        <v>727</v>
      </c>
      <c r="I12" s="51">
        <f>AVERAGE(H9:I11)</f>
        <v>1477.6666666666667</v>
      </c>
      <c r="J12" s="97">
        <f>TRUNC(LEFT($A10,3)*K12^2/450450)</f>
        <v>709</v>
      </c>
      <c r="K12" s="51">
        <f>AVERAGE(J9:K11)</f>
        <v>1460.1666666666667</v>
      </c>
      <c r="L12" s="97">
        <f>TRUNC(LEFT($A10,3)*M12^2/450450)</f>
        <v>680</v>
      </c>
      <c r="M12" s="51">
        <f>AVERAGE(L9:M11)</f>
        <v>1429</v>
      </c>
      <c r="N12" s="97">
        <f>TRUNC(LEFT($A10,3)*O12^2/450450)</f>
        <v>688</v>
      </c>
      <c r="O12" s="51">
        <f>AVERAGE(N9:O11)</f>
        <v>1438</v>
      </c>
      <c r="P12" s="97">
        <f>TRUNC(LEFT($A10,3)*Q12^2/450450)</f>
        <v>660</v>
      </c>
      <c r="Q12" s="51">
        <f>AVERAGE(P9:Q11)</f>
        <v>1408</v>
      </c>
      <c r="R12" s="97">
        <f>TRUNC(LEFT($A10,3)*S12^2/450450)</f>
        <v>657</v>
      </c>
      <c r="S12" s="51">
        <f>AVERAGE(R9:S11)</f>
        <v>1405.3333333333333</v>
      </c>
      <c r="T12" s="97">
        <f>TRUNC(LEFT($A10,3)*U12^2/450450)</f>
        <v>658</v>
      </c>
      <c r="U12" s="51">
        <f>AVERAGE(T9:U11)</f>
        <v>1406.3333333333333</v>
      </c>
      <c r="V12" s="97">
        <f>TRUNC(LEFT($A10,3)*W12^2/450450)</f>
        <v>635</v>
      </c>
      <c r="W12" s="51">
        <f>AVERAGE(V9:W11)</f>
        <v>1381.8333333333333</v>
      </c>
      <c r="X12" s="97">
        <f>TRUNC(LEFT($A10,3)*Y12^2/450450)</f>
        <v>610</v>
      </c>
      <c r="Y12" s="51">
        <f>AVERAGE(X9:Y11)</f>
        <v>1354.3333333333333</v>
      </c>
      <c r="Z12" s="97">
        <f>TRUNC(LEFT($A10,3)*AA12^2/450450)</f>
        <v>598</v>
      </c>
      <c r="AA12" s="51">
        <f>AVERAGE(Z9:AA11)</f>
        <v>1340.1666666666667</v>
      </c>
      <c r="AB12" s="97">
        <f>TRUNC(LEFT($A10,3)*AC12^2/450450)</f>
        <v>565</v>
      </c>
      <c r="AC12" s="51">
        <f>AVERAGE(AB9:AC11)</f>
        <v>1303.1666666666667</v>
      </c>
      <c r="AD12" s="97">
        <f>TRUNC(LEFT($A10,3)*AE12^2/450450)</f>
        <v>512</v>
      </c>
      <c r="AE12" s="51">
        <f>AVERAGE(AD9:AE11)</f>
        <v>1240</v>
      </c>
      <c r="AF12" s="97">
        <f>TRUNC(LEFT($A10,3)*AG12^2/450450)</f>
        <v>455</v>
      </c>
      <c r="AG12" s="51">
        <f>AVERAGE(AF9:AG11)</f>
        <v>1169.1666666666667</v>
      </c>
      <c r="AH12" s="97">
        <f>TRUNC(LEFT($A10,3)*AI12^2/450450)</f>
        <v>381</v>
      </c>
      <c r="AI12" s="92">
        <f>AVERAGE(AH9:AI11)</f>
        <v>1070.8333333333333</v>
      </c>
      <c r="AJ12" s="97">
        <f>TRUNC(LEFT($A10,3)*AK12^2/450450)</f>
        <v>505</v>
      </c>
      <c r="AK12" s="89">
        <f>AVERAGE(AJ9:AK11)</f>
        <v>1232.1666666666667</v>
      </c>
      <c r="AL12" s="97">
        <f>TRUNC(LEFT($A10,3)*AM12^2/450450)</f>
        <v>515</v>
      </c>
      <c r="AM12" s="89">
        <f>AVERAGE(AL9:AM11)</f>
        <v>1244.6666666666667</v>
      </c>
    </row>
    <row r="13" spans="1:39" ht="15" customHeight="1">
      <c r="A13" s="33"/>
      <c r="B13" s="7">
        <v>20070501</v>
      </c>
      <c r="C13" s="6"/>
      <c r="D13" s="7" t="s">
        <v>17</v>
      </c>
      <c r="E13" s="6"/>
      <c r="F13" s="7" t="s">
        <v>17</v>
      </c>
      <c r="G13" s="6"/>
      <c r="H13" s="7" t="s">
        <v>17</v>
      </c>
      <c r="I13" s="6"/>
      <c r="J13" s="7" t="s">
        <v>17</v>
      </c>
      <c r="K13" s="6"/>
      <c r="L13" s="7" t="s">
        <v>17</v>
      </c>
      <c r="M13" s="6"/>
      <c r="N13" s="7" t="s">
        <v>17</v>
      </c>
      <c r="O13" s="6"/>
      <c r="P13" s="7" t="s">
        <v>17</v>
      </c>
      <c r="Q13" s="6"/>
      <c r="R13" s="7" t="s">
        <v>17</v>
      </c>
      <c r="S13" s="6"/>
      <c r="T13" s="7" t="s">
        <v>17</v>
      </c>
      <c r="U13" s="6"/>
      <c r="V13" s="7" t="s">
        <v>17</v>
      </c>
      <c r="W13" s="6"/>
      <c r="X13" s="7" t="s">
        <v>17</v>
      </c>
      <c r="Y13" s="6"/>
      <c r="Z13" s="7" t="s">
        <v>17</v>
      </c>
      <c r="AA13" s="6"/>
      <c r="AB13" s="7" t="s">
        <v>17</v>
      </c>
      <c r="AC13" s="6"/>
      <c r="AD13" s="7" t="s">
        <v>17</v>
      </c>
      <c r="AE13" s="6"/>
      <c r="AF13" s="7" t="s">
        <v>17</v>
      </c>
      <c r="AG13" s="6"/>
      <c r="AH13" s="7" t="s">
        <v>17</v>
      </c>
      <c r="AI13" s="7"/>
      <c r="AJ13" s="5" t="s">
        <v>17</v>
      </c>
      <c r="AK13" s="8"/>
      <c r="AL13" s="7" t="s">
        <v>17</v>
      </c>
      <c r="AM13" s="8"/>
    </row>
    <row r="14" spans="1:39" ht="15" customHeight="1">
      <c r="A14" s="30" t="s">
        <v>18</v>
      </c>
      <c r="B14" s="13">
        <v>1378</v>
      </c>
      <c r="C14" s="13">
        <v>1373</v>
      </c>
      <c r="D14" s="14">
        <v>1378</v>
      </c>
      <c r="E14" s="13">
        <v>1375</v>
      </c>
      <c r="F14" s="14">
        <v>1363</v>
      </c>
      <c r="G14" s="13">
        <v>1366</v>
      </c>
      <c r="H14" s="14">
        <v>1430</v>
      </c>
      <c r="I14" s="13">
        <v>1410</v>
      </c>
      <c r="J14" s="14">
        <v>1383</v>
      </c>
      <c r="K14" s="13">
        <v>1378</v>
      </c>
      <c r="L14" s="14">
        <v>1396</v>
      </c>
      <c r="M14" s="13">
        <v>1395</v>
      </c>
      <c r="N14" s="14">
        <v>1363</v>
      </c>
      <c r="O14" s="13">
        <v>1353</v>
      </c>
      <c r="P14" s="14">
        <v>1348</v>
      </c>
      <c r="Q14" s="13">
        <v>1360</v>
      </c>
      <c r="R14" s="14">
        <v>1330</v>
      </c>
      <c r="S14" s="13">
        <v>1333</v>
      </c>
      <c r="T14" s="14">
        <v>1294</v>
      </c>
      <c r="U14" s="13">
        <v>1294</v>
      </c>
      <c r="V14" s="14">
        <v>1309</v>
      </c>
      <c r="W14" s="13">
        <v>1295</v>
      </c>
      <c r="X14" s="14">
        <v>1282</v>
      </c>
      <c r="Y14" s="13">
        <v>1281</v>
      </c>
      <c r="Z14" s="14">
        <v>1267</v>
      </c>
      <c r="AA14" s="13">
        <v>1255</v>
      </c>
      <c r="AB14" s="14">
        <v>1225</v>
      </c>
      <c r="AC14" s="13">
        <v>1232</v>
      </c>
      <c r="AD14" s="14">
        <v>1189</v>
      </c>
      <c r="AE14" s="13">
        <v>1184</v>
      </c>
      <c r="AF14" s="14">
        <v>1102</v>
      </c>
      <c r="AG14" s="13">
        <v>1095</v>
      </c>
      <c r="AH14" s="14">
        <v>1017</v>
      </c>
      <c r="AI14" s="90">
        <v>1023</v>
      </c>
      <c r="AJ14" s="12">
        <v>1103</v>
      </c>
      <c r="AK14" s="15">
        <v>1097</v>
      </c>
      <c r="AL14" s="13">
        <v>1136</v>
      </c>
      <c r="AM14" s="15">
        <v>1153</v>
      </c>
    </row>
    <row r="15" spans="1:39" ht="15" customHeight="1">
      <c r="A15" s="29" t="s">
        <v>35</v>
      </c>
      <c r="B15" s="17">
        <v>1374</v>
      </c>
      <c r="C15" s="17">
        <v>1375</v>
      </c>
      <c r="D15" s="18">
        <v>1407</v>
      </c>
      <c r="E15" s="17">
        <v>1382</v>
      </c>
      <c r="F15" s="18">
        <v>1345</v>
      </c>
      <c r="G15" s="17">
        <v>1323</v>
      </c>
      <c r="H15" s="18">
        <v>1390</v>
      </c>
      <c r="I15" s="17">
        <v>1388</v>
      </c>
      <c r="J15" s="18">
        <v>1383</v>
      </c>
      <c r="K15" s="17">
        <v>1380</v>
      </c>
      <c r="L15" s="18">
        <v>1370</v>
      </c>
      <c r="M15" s="17">
        <v>1374</v>
      </c>
      <c r="N15" s="18">
        <v>1336</v>
      </c>
      <c r="O15" s="17">
        <v>1349</v>
      </c>
      <c r="P15" s="18">
        <v>1353</v>
      </c>
      <c r="Q15" s="17">
        <v>1362</v>
      </c>
      <c r="R15" s="18">
        <v>1326</v>
      </c>
      <c r="S15" s="17">
        <v>1329</v>
      </c>
      <c r="T15" s="18">
        <v>1272</v>
      </c>
      <c r="U15" s="17">
        <v>1285</v>
      </c>
      <c r="V15" s="18">
        <v>1279</v>
      </c>
      <c r="W15" s="17">
        <v>1284</v>
      </c>
      <c r="X15" s="18">
        <v>1235</v>
      </c>
      <c r="Y15" s="17">
        <v>1238</v>
      </c>
      <c r="Z15" s="18">
        <v>1240</v>
      </c>
      <c r="AA15" s="17">
        <v>1235</v>
      </c>
      <c r="AB15" s="18">
        <v>1234</v>
      </c>
      <c r="AC15" s="17">
        <v>1225</v>
      </c>
      <c r="AD15" s="18">
        <v>1142</v>
      </c>
      <c r="AE15" s="17">
        <v>1136</v>
      </c>
      <c r="AF15" s="18">
        <v>1091</v>
      </c>
      <c r="AG15" s="17">
        <v>1071</v>
      </c>
      <c r="AH15" s="18">
        <v>1017</v>
      </c>
      <c r="AI15" s="91">
        <v>1011</v>
      </c>
      <c r="AJ15" s="16">
        <v>1136</v>
      </c>
      <c r="AK15" s="19">
        <v>1137</v>
      </c>
      <c r="AL15" s="17">
        <v>1124</v>
      </c>
      <c r="AM15" s="19">
        <v>1135</v>
      </c>
    </row>
    <row r="16" spans="1:39" ht="15" customHeight="1">
      <c r="A16" s="29" t="s">
        <v>20</v>
      </c>
      <c r="B16" s="17">
        <v>1384</v>
      </c>
      <c r="C16" s="17">
        <v>1381</v>
      </c>
      <c r="D16" s="18">
        <v>1404</v>
      </c>
      <c r="E16" s="17">
        <v>1377</v>
      </c>
      <c r="F16" s="18">
        <v>1353</v>
      </c>
      <c r="G16" s="17">
        <v>1357</v>
      </c>
      <c r="H16" s="18">
        <v>1368</v>
      </c>
      <c r="I16" s="17">
        <v>1367</v>
      </c>
      <c r="J16" s="18">
        <v>1370</v>
      </c>
      <c r="K16" s="17">
        <v>1369</v>
      </c>
      <c r="L16" s="18">
        <v>1367</v>
      </c>
      <c r="M16" s="17">
        <v>1370</v>
      </c>
      <c r="N16" s="18">
        <v>1320</v>
      </c>
      <c r="O16" s="17">
        <v>1325</v>
      </c>
      <c r="P16" s="18">
        <v>1332</v>
      </c>
      <c r="Q16" s="17">
        <v>1342</v>
      </c>
      <c r="R16" s="18">
        <v>1334</v>
      </c>
      <c r="S16" s="17">
        <v>1324</v>
      </c>
      <c r="T16" s="18">
        <v>1318</v>
      </c>
      <c r="U16" s="17">
        <v>1317</v>
      </c>
      <c r="V16" s="18">
        <v>1290</v>
      </c>
      <c r="W16" s="17">
        <v>1298</v>
      </c>
      <c r="X16" s="18">
        <v>1293</v>
      </c>
      <c r="Y16" s="17">
        <v>1303</v>
      </c>
      <c r="Z16" s="18">
        <v>1255</v>
      </c>
      <c r="AA16" s="17">
        <v>1254</v>
      </c>
      <c r="AB16" s="18">
        <v>1216</v>
      </c>
      <c r="AC16" s="17">
        <v>1217</v>
      </c>
      <c r="AD16" s="18">
        <v>1182</v>
      </c>
      <c r="AE16" s="17">
        <v>1153</v>
      </c>
      <c r="AF16" s="18">
        <v>1077</v>
      </c>
      <c r="AG16" s="17">
        <v>1075</v>
      </c>
      <c r="AH16" s="18">
        <v>960</v>
      </c>
      <c r="AI16" s="91">
        <v>957</v>
      </c>
      <c r="AJ16" s="16">
        <v>1118</v>
      </c>
      <c r="AK16" s="19">
        <v>1118</v>
      </c>
      <c r="AL16" s="17">
        <v>1152</v>
      </c>
      <c r="AM16" s="19">
        <v>1170</v>
      </c>
    </row>
    <row r="17" spans="1:39" s="52" customFormat="1" ht="15" customHeight="1">
      <c r="A17" s="48"/>
      <c r="B17" s="97">
        <f>TRUNC(LEFT($A15,3)*C17^2/450450)</f>
        <v>695</v>
      </c>
      <c r="C17" s="51">
        <f>AVERAGE(B14:C16)</f>
        <v>1377.5</v>
      </c>
      <c r="D17" s="97">
        <f>TRUNC(LEFT($A15,3)*E17^2/450450)</f>
        <v>704</v>
      </c>
      <c r="E17" s="51">
        <f>AVERAGE(D14:E16)</f>
        <v>1387.1666666666667</v>
      </c>
      <c r="F17" s="97">
        <f>TRUNC(LEFT($A15,3)*G17^2/450450)</f>
        <v>668</v>
      </c>
      <c r="G17" s="51">
        <f>AVERAGE(F14:G16)</f>
        <v>1351.1666666666667</v>
      </c>
      <c r="H17" s="97">
        <f>TRUNC(LEFT($A15,3)*I17^2/450450)</f>
        <v>709</v>
      </c>
      <c r="I17" s="51">
        <f>AVERAGE(H14:I16)</f>
        <v>1392.1666666666667</v>
      </c>
      <c r="J17" s="97">
        <f>TRUNC(LEFT($A15,3)*K17^2/450450)</f>
        <v>694</v>
      </c>
      <c r="K17" s="51">
        <f>AVERAGE(J14:K16)</f>
        <v>1377.1666666666667</v>
      </c>
      <c r="L17" s="97">
        <f>TRUNC(LEFT($A15,3)*M17^2/450450)</f>
        <v>696</v>
      </c>
      <c r="M17" s="51">
        <f>AVERAGE(L14:M16)</f>
        <v>1378.6666666666667</v>
      </c>
      <c r="N17" s="97">
        <f>TRUNC(LEFT($A15,3)*O17^2/450450)</f>
        <v>658</v>
      </c>
      <c r="O17" s="51">
        <f>AVERAGE(N14:O16)</f>
        <v>1341</v>
      </c>
      <c r="P17" s="97">
        <f>TRUNC(LEFT($A15,3)*Q17^2/450450)</f>
        <v>667</v>
      </c>
      <c r="Q17" s="51">
        <f>AVERAGE(P14:Q16)</f>
        <v>1349.5</v>
      </c>
      <c r="R17" s="97">
        <f>TRUNC(LEFT($A15,3)*S17^2/450450)</f>
        <v>647</v>
      </c>
      <c r="S17" s="51">
        <f>AVERAGE(R14:S16)</f>
        <v>1329.3333333333333</v>
      </c>
      <c r="T17" s="97">
        <f>TRUNC(LEFT($A15,3)*U17^2/450450)</f>
        <v>615</v>
      </c>
      <c r="U17" s="51">
        <f>AVERAGE(T14:U16)</f>
        <v>1296.6666666666667</v>
      </c>
      <c r="V17" s="97">
        <f>TRUNC(LEFT($A15,3)*W17^2/450450)</f>
        <v>611</v>
      </c>
      <c r="W17" s="51">
        <f>AVERAGE(V14:W16)</f>
        <v>1292.5</v>
      </c>
      <c r="X17" s="97">
        <f>TRUNC(LEFT($A15,3)*Y17^2/450450)</f>
        <v>592</v>
      </c>
      <c r="Y17" s="51">
        <f>AVERAGE(X14:Y16)</f>
        <v>1272</v>
      </c>
      <c r="Z17" s="97">
        <f>TRUNC(LEFT($A15,3)*AA17^2/450450)</f>
        <v>573</v>
      </c>
      <c r="AA17" s="51">
        <f>AVERAGE(Z14:AA16)</f>
        <v>1251</v>
      </c>
      <c r="AB17" s="97">
        <f>TRUNC(LEFT($A15,3)*AC17^2/450450)</f>
        <v>549</v>
      </c>
      <c r="AC17" s="51">
        <f>AVERAGE(AB14:AC16)</f>
        <v>1224.8333333333333</v>
      </c>
      <c r="AD17" s="97">
        <f>TRUNC(LEFT($A15,3)*AE17^2/450450)</f>
        <v>496</v>
      </c>
      <c r="AE17" s="51">
        <f>AVERAGE(AD14:AE16)</f>
        <v>1164.3333333333333</v>
      </c>
      <c r="AF17" s="97">
        <f>TRUNC(LEFT($A15,3)*AG17^2/450450)</f>
        <v>431</v>
      </c>
      <c r="AG17" s="51">
        <f>AVERAGE(AF14:AG16)</f>
        <v>1085.1666666666667</v>
      </c>
      <c r="AH17" s="97">
        <f>TRUNC(LEFT($A15,3)*AI17^2/450450)</f>
        <v>364</v>
      </c>
      <c r="AI17" s="92">
        <f>AVERAGE(AH14:AI16)</f>
        <v>997.5</v>
      </c>
      <c r="AJ17" s="97">
        <f>TRUNC(LEFT($A15,3)*AK17^2/450450)</f>
        <v>457</v>
      </c>
      <c r="AK17" s="89">
        <f>AVERAGE(AJ14:AK16)</f>
        <v>1118.1666666666667</v>
      </c>
      <c r="AL17" s="97">
        <f>TRUNC(LEFT($A15,3)*AM17^2/450450)</f>
        <v>480</v>
      </c>
      <c r="AM17" s="89">
        <f>AVERAGE(AL14:AM16)</f>
        <v>1145</v>
      </c>
    </row>
    <row r="18" spans="2:39" ht="15" customHeight="1">
      <c r="B18" s="7">
        <v>20070101</v>
      </c>
      <c r="C18" s="6"/>
      <c r="D18" s="7" t="s">
        <v>17</v>
      </c>
      <c r="E18" s="6"/>
      <c r="F18" s="7" t="s">
        <v>17</v>
      </c>
      <c r="G18" s="6"/>
      <c r="H18" s="7" t="s">
        <v>17</v>
      </c>
      <c r="I18" s="6"/>
      <c r="J18" s="7" t="s">
        <v>17</v>
      </c>
      <c r="K18" s="6"/>
      <c r="L18" s="7" t="s">
        <v>17</v>
      </c>
      <c r="M18" s="6"/>
      <c r="N18" s="7" t="s">
        <v>17</v>
      </c>
      <c r="O18" s="6"/>
      <c r="P18" s="7" t="s">
        <v>17</v>
      </c>
      <c r="Q18" s="6"/>
      <c r="R18" s="7" t="s">
        <v>17</v>
      </c>
      <c r="S18" s="6"/>
      <c r="T18" s="7" t="s">
        <v>17</v>
      </c>
      <c r="U18" s="6"/>
      <c r="V18" s="7" t="s">
        <v>17</v>
      </c>
      <c r="W18" s="6"/>
      <c r="X18" s="7" t="s">
        <v>17</v>
      </c>
      <c r="Y18" s="6"/>
      <c r="Z18" s="7" t="s">
        <v>17</v>
      </c>
      <c r="AA18" s="6"/>
      <c r="AB18" s="7" t="s">
        <v>17</v>
      </c>
      <c r="AC18" s="6"/>
      <c r="AD18" s="7" t="s">
        <v>17</v>
      </c>
      <c r="AE18" s="6"/>
      <c r="AF18" s="7" t="s">
        <v>17</v>
      </c>
      <c r="AG18" s="6"/>
      <c r="AH18" s="7" t="s">
        <v>17</v>
      </c>
      <c r="AI18" s="7"/>
      <c r="AJ18" s="5" t="s">
        <v>17</v>
      </c>
      <c r="AK18" s="8"/>
      <c r="AL18" s="7" t="s">
        <v>17</v>
      </c>
      <c r="AM18" s="8"/>
    </row>
    <row r="19" spans="1:39" ht="15" customHeight="1">
      <c r="A19" s="30" t="s">
        <v>18</v>
      </c>
      <c r="B19" s="13">
        <v>1412</v>
      </c>
      <c r="C19" s="13">
        <v>1404</v>
      </c>
      <c r="D19" s="14">
        <v>1435</v>
      </c>
      <c r="E19" s="13">
        <v>1436</v>
      </c>
      <c r="F19" s="14">
        <v>1432</v>
      </c>
      <c r="G19" s="13">
        <v>1433</v>
      </c>
      <c r="H19" s="14">
        <v>1409</v>
      </c>
      <c r="I19" s="13">
        <v>1401</v>
      </c>
      <c r="J19" s="14">
        <v>1433</v>
      </c>
      <c r="K19" s="13">
        <v>1432</v>
      </c>
      <c r="L19" s="14">
        <v>1346</v>
      </c>
      <c r="M19" s="13">
        <v>1343</v>
      </c>
      <c r="N19" s="14">
        <v>1422</v>
      </c>
      <c r="O19" s="13">
        <v>1418</v>
      </c>
      <c r="P19" s="14">
        <v>1386</v>
      </c>
      <c r="Q19" s="13">
        <v>1408</v>
      </c>
      <c r="R19" s="14">
        <v>1417</v>
      </c>
      <c r="S19" s="13">
        <v>1424</v>
      </c>
      <c r="T19" s="14">
        <v>1400</v>
      </c>
      <c r="U19" s="13">
        <v>1398</v>
      </c>
      <c r="V19" s="14">
        <v>1375</v>
      </c>
      <c r="W19" s="13">
        <v>1380</v>
      </c>
      <c r="X19" s="14">
        <v>1340</v>
      </c>
      <c r="Y19" s="13">
        <v>1354</v>
      </c>
      <c r="Z19" s="14">
        <v>1345</v>
      </c>
      <c r="AA19" s="13">
        <v>1321</v>
      </c>
      <c r="AB19" s="14">
        <v>1325</v>
      </c>
      <c r="AC19" s="13">
        <v>1332</v>
      </c>
      <c r="AD19" s="14">
        <v>1262</v>
      </c>
      <c r="AE19" s="13">
        <v>1259</v>
      </c>
      <c r="AF19" s="14">
        <v>1193</v>
      </c>
      <c r="AG19" s="13">
        <v>1161</v>
      </c>
      <c r="AH19" s="14">
        <v>1074</v>
      </c>
      <c r="AI19" s="90">
        <v>1039</v>
      </c>
      <c r="AJ19" s="12">
        <v>1203</v>
      </c>
      <c r="AK19" s="15">
        <v>1207</v>
      </c>
      <c r="AL19" s="13">
        <v>1190</v>
      </c>
      <c r="AM19" s="15">
        <v>1225</v>
      </c>
    </row>
    <row r="20" spans="1:39" ht="15" customHeight="1">
      <c r="A20" s="29" t="s">
        <v>36</v>
      </c>
      <c r="B20" s="17">
        <v>1459</v>
      </c>
      <c r="C20" s="17">
        <v>1457</v>
      </c>
      <c r="D20" s="18">
        <v>1460</v>
      </c>
      <c r="E20" s="17">
        <v>1460</v>
      </c>
      <c r="F20" s="18">
        <v>1421</v>
      </c>
      <c r="G20" s="17">
        <v>1425</v>
      </c>
      <c r="H20" s="18">
        <v>1426</v>
      </c>
      <c r="I20" s="17">
        <v>1425</v>
      </c>
      <c r="J20" s="18">
        <v>1446</v>
      </c>
      <c r="K20" s="17">
        <v>1445</v>
      </c>
      <c r="L20" s="18">
        <v>1399</v>
      </c>
      <c r="M20" s="17">
        <v>1393</v>
      </c>
      <c r="N20" s="18">
        <v>1444</v>
      </c>
      <c r="O20" s="17">
        <v>1428</v>
      </c>
      <c r="P20" s="18">
        <v>1397</v>
      </c>
      <c r="Q20" s="17">
        <v>1401</v>
      </c>
      <c r="R20" s="18">
        <v>1364</v>
      </c>
      <c r="S20" s="17">
        <v>1359</v>
      </c>
      <c r="T20" s="18">
        <v>1350</v>
      </c>
      <c r="U20" s="17">
        <v>1356</v>
      </c>
      <c r="V20" s="18">
        <v>1384</v>
      </c>
      <c r="W20" s="17">
        <v>1387</v>
      </c>
      <c r="X20" s="18">
        <v>1407</v>
      </c>
      <c r="Y20" s="17">
        <v>1363</v>
      </c>
      <c r="Z20" s="18">
        <v>1311</v>
      </c>
      <c r="AA20" s="17">
        <v>1338</v>
      </c>
      <c r="AB20" s="18">
        <v>1274</v>
      </c>
      <c r="AC20" s="17">
        <v>1294</v>
      </c>
      <c r="AD20" s="18">
        <v>1225</v>
      </c>
      <c r="AE20" s="17">
        <v>1218</v>
      </c>
      <c r="AF20" s="18">
        <v>1209</v>
      </c>
      <c r="AG20" s="17">
        <v>1200</v>
      </c>
      <c r="AH20" s="18">
        <v>1106</v>
      </c>
      <c r="AI20" s="91">
        <v>1109</v>
      </c>
      <c r="AJ20" s="16">
        <v>1212</v>
      </c>
      <c r="AK20" s="19">
        <v>1211</v>
      </c>
      <c r="AL20" s="17">
        <v>1170</v>
      </c>
      <c r="AM20" s="19">
        <v>1205</v>
      </c>
    </row>
    <row r="21" spans="1:39" ht="15" customHeight="1">
      <c r="A21" s="29" t="s">
        <v>22</v>
      </c>
      <c r="B21" s="17">
        <v>1461</v>
      </c>
      <c r="C21" s="17">
        <v>1458</v>
      </c>
      <c r="D21" s="18">
        <v>1486</v>
      </c>
      <c r="E21" s="17">
        <v>1482</v>
      </c>
      <c r="F21" s="18">
        <v>1454</v>
      </c>
      <c r="G21" s="17">
        <v>1431</v>
      </c>
      <c r="H21" s="18">
        <v>1481</v>
      </c>
      <c r="I21" s="17">
        <v>1485</v>
      </c>
      <c r="J21" s="18">
        <v>1468</v>
      </c>
      <c r="K21" s="17">
        <v>1461</v>
      </c>
      <c r="L21" s="18">
        <v>1438</v>
      </c>
      <c r="M21" s="17">
        <v>1439</v>
      </c>
      <c r="N21" s="18">
        <v>1387</v>
      </c>
      <c r="O21" s="17">
        <v>1382</v>
      </c>
      <c r="P21" s="18">
        <v>1421</v>
      </c>
      <c r="Q21" s="17">
        <v>1405</v>
      </c>
      <c r="R21" s="18">
        <v>1389</v>
      </c>
      <c r="S21" s="17">
        <v>1397</v>
      </c>
      <c r="T21" s="18">
        <v>1393</v>
      </c>
      <c r="U21" s="17">
        <v>1393</v>
      </c>
      <c r="V21" s="18">
        <v>1386</v>
      </c>
      <c r="W21" s="17">
        <v>1390</v>
      </c>
      <c r="X21" s="18">
        <v>1388</v>
      </c>
      <c r="Y21" s="17">
        <v>1355</v>
      </c>
      <c r="Z21" s="18">
        <v>1326</v>
      </c>
      <c r="AA21" s="17">
        <v>1329</v>
      </c>
      <c r="AB21" s="18">
        <v>1290</v>
      </c>
      <c r="AC21" s="17">
        <v>1332</v>
      </c>
      <c r="AD21" s="18">
        <v>1231</v>
      </c>
      <c r="AE21" s="17">
        <v>1221</v>
      </c>
      <c r="AF21" s="18">
        <v>1193</v>
      </c>
      <c r="AG21" s="17">
        <v>1182</v>
      </c>
      <c r="AH21" s="18">
        <v>1125</v>
      </c>
      <c r="AI21" s="91">
        <v>1103</v>
      </c>
      <c r="AJ21" s="16">
        <v>1194</v>
      </c>
      <c r="AK21" s="19">
        <v>1187</v>
      </c>
      <c r="AL21" s="17">
        <v>1121</v>
      </c>
      <c r="AM21" s="19">
        <v>1142</v>
      </c>
    </row>
    <row r="22" spans="1:39" s="52" customFormat="1" ht="15" customHeight="1">
      <c r="A22" s="48"/>
      <c r="B22" s="97">
        <f>TRUNC(LEFT($A20,3)*C22^2/450450)</f>
        <v>646</v>
      </c>
      <c r="C22" s="51">
        <f>AVERAGE(B19:C21)</f>
        <v>1441.8333333333333</v>
      </c>
      <c r="D22" s="97">
        <f>TRUNC(LEFT($A20,3)*E22^2/450450)</f>
        <v>662</v>
      </c>
      <c r="E22" s="51">
        <f>AVERAGE(D19:E21)</f>
        <v>1459.8333333333333</v>
      </c>
      <c r="F22" s="97">
        <f>TRUNC(LEFT($A20,3)*G22^2/450450)</f>
        <v>637</v>
      </c>
      <c r="G22" s="51">
        <f>AVERAGE(F19:G21)</f>
        <v>1432.6666666666667</v>
      </c>
      <c r="H22" s="97">
        <f>TRUNC(LEFT($A20,3)*I22^2/450450)</f>
        <v>642</v>
      </c>
      <c r="I22" s="51">
        <f>AVERAGE(H19:I21)</f>
        <v>1437.8333333333333</v>
      </c>
      <c r="J22" s="97">
        <f>TRUNC(LEFT($A20,3)*K22^2/450450)</f>
        <v>651</v>
      </c>
      <c r="K22" s="51">
        <f>AVERAGE(J19:K21)</f>
        <v>1447.5</v>
      </c>
      <c r="L22" s="97">
        <f>TRUNC(LEFT($A20,3)*M22^2/450450)</f>
        <v>603</v>
      </c>
      <c r="M22" s="51">
        <f>AVERAGE(L19:M21)</f>
        <v>1393</v>
      </c>
      <c r="N22" s="97">
        <f>TRUNC(LEFT($A20,3)*O22^2/450450)</f>
        <v>620</v>
      </c>
      <c r="O22" s="51">
        <f>AVERAGE(N19:O21)</f>
        <v>1413.5</v>
      </c>
      <c r="P22" s="97">
        <f>TRUNC(LEFT($A20,3)*Q22^2/450450)</f>
        <v>611</v>
      </c>
      <c r="Q22" s="51">
        <f>AVERAGE(P19:Q21)</f>
        <v>1403</v>
      </c>
      <c r="R22" s="97">
        <f>TRUNC(LEFT($A20,3)*S22^2/450450)</f>
        <v>601</v>
      </c>
      <c r="S22" s="51">
        <f>AVERAGE(R19:S21)</f>
        <v>1391.6666666666667</v>
      </c>
      <c r="T22" s="97">
        <f>TRUNC(LEFT($A20,3)*U22^2/450450)</f>
        <v>593</v>
      </c>
      <c r="U22" s="51">
        <f>AVERAGE(T19:U21)</f>
        <v>1381.6666666666667</v>
      </c>
      <c r="V22" s="97">
        <f>TRUNC(LEFT($A20,3)*W22^2/450450)</f>
        <v>595</v>
      </c>
      <c r="W22" s="51">
        <f>AVERAGE(V19:W21)</f>
        <v>1383.6666666666667</v>
      </c>
      <c r="X22" s="97">
        <f>TRUNC(LEFT($A20,3)*Y22^2/450450)</f>
        <v>581</v>
      </c>
      <c r="Y22" s="51">
        <f>AVERAGE(X19:Y21)</f>
        <v>1367.8333333333333</v>
      </c>
      <c r="Z22" s="97">
        <f>TRUNC(LEFT($A20,3)*AA22^2/450450)</f>
        <v>548</v>
      </c>
      <c r="AA22" s="51">
        <f>AVERAGE(Z19:AA21)</f>
        <v>1328.3333333333333</v>
      </c>
      <c r="AB22" s="97">
        <f>TRUNC(LEFT($A20,3)*AC22^2/450450)</f>
        <v>531</v>
      </c>
      <c r="AC22" s="51">
        <f>AVERAGE(AB19:AC21)</f>
        <v>1307.8333333333333</v>
      </c>
      <c r="AD22" s="97">
        <f>TRUNC(LEFT($A20,3)*AE22^2/450450)</f>
        <v>474</v>
      </c>
      <c r="AE22" s="51">
        <f>AVERAGE(AD19:AE21)</f>
        <v>1236</v>
      </c>
      <c r="AF22" s="97">
        <f>TRUNC(LEFT($A20,3)*AG22^2/450450)</f>
        <v>439</v>
      </c>
      <c r="AG22" s="51">
        <f>AVERAGE(AF19:AG21)</f>
        <v>1189.6666666666667</v>
      </c>
      <c r="AH22" s="97">
        <f>TRUNC(LEFT($A20,3)*AI22^2/450450)</f>
        <v>371</v>
      </c>
      <c r="AI22" s="92">
        <f>AVERAGE(AH19:AI21)</f>
        <v>1092.6666666666667</v>
      </c>
      <c r="AJ22" s="97">
        <f>TRUNC(LEFT($A20,3)*AK22^2/450450)</f>
        <v>449</v>
      </c>
      <c r="AK22" s="89">
        <f>AVERAGE(AJ19:AK21)</f>
        <v>1202.3333333333333</v>
      </c>
      <c r="AL22" s="97">
        <f>TRUNC(LEFT($A20,3)*AM22^2/450450)</f>
        <v>429</v>
      </c>
      <c r="AM22" s="89">
        <f>AVERAGE(AL19:AM21)</f>
        <v>1175.5</v>
      </c>
    </row>
    <row r="23" spans="1:39" ht="15" customHeight="1">
      <c r="A23" s="29" t="s">
        <v>99</v>
      </c>
      <c r="B23" s="7" t="s">
        <v>97</v>
      </c>
      <c r="C23" s="6"/>
      <c r="D23" s="7" t="s">
        <v>17</v>
      </c>
      <c r="E23" s="6"/>
      <c r="F23" s="7" t="s">
        <v>17</v>
      </c>
      <c r="G23" s="6"/>
      <c r="H23" s="7" t="s">
        <v>17</v>
      </c>
      <c r="I23" s="6"/>
      <c r="J23" s="7" t="s">
        <v>17</v>
      </c>
      <c r="K23" s="6"/>
      <c r="L23" s="7" t="s">
        <v>17</v>
      </c>
      <c r="M23" s="6"/>
      <c r="N23" s="7" t="s">
        <v>17</v>
      </c>
      <c r="O23" s="6"/>
      <c r="P23" s="7" t="s">
        <v>17</v>
      </c>
      <c r="Q23" s="6"/>
      <c r="R23" s="7" t="s">
        <v>17</v>
      </c>
      <c r="S23" s="6"/>
      <c r="T23" s="7" t="s">
        <v>17</v>
      </c>
      <c r="U23" s="6"/>
      <c r="V23" s="7" t="s">
        <v>17</v>
      </c>
      <c r="W23" s="6"/>
      <c r="X23" s="7" t="s">
        <v>17</v>
      </c>
      <c r="Y23" s="6"/>
      <c r="Z23" s="7" t="s">
        <v>17</v>
      </c>
      <c r="AA23" s="6"/>
      <c r="AB23" s="7" t="s">
        <v>17</v>
      </c>
      <c r="AC23" s="6"/>
      <c r="AD23" s="7" t="s">
        <v>17</v>
      </c>
      <c r="AE23" s="6"/>
      <c r="AF23" s="7" t="s">
        <v>17</v>
      </c>
      <c r="AG23" s="6"/>
      <c r="AH23" s="7" t="s">
        <v>17</v>
      </c>
      <c r="AI23" s="7"/>
      <c r="AJ23" s="5" t="s">
        <v>17</v>
      </c>
      <c r="AK23" s="8"/>
      <c r="AL23" s="7" t="s">
        <v>17</v>
      </c>
      <c r="AM23" s="8"/>
    </row>
    <row r="24" spans="1:39" ht="15" customHeight="1">
      <c r="A24" s="30" t="s">
        <v>23</v>
      </c>
      <c r="B24" s="13">
        <v>1410</v>
      </c>
      <c r="C24" s="13">
        <v>1406</v>
      </c>
      <c r="D24" s="14">
        <v>1409</v>
      </c>
      <c r="E24" s="13">
        <v>1400</v>
      </c>
      <c r="F24" s="14">
        <v>1404</v>
      </c>
      <c r="G24" s="13">
        <v>1406</v>
      </c>
      <c r="H24" s="14">
        <v>1427</v>
      </c>
      <c r="I24" s="13">
        <v>1431</v>
      </c>
      <c r="J24" s="14">
        <v>1390</v>
      </c>
      <c r="K24" s="13">
        <v>1385</v>
      </c>
      <c r="L24" s="14">
        <v>1386</v>
      </c>
      <c r="M24" s="13">
        <v>1385</v>
      </c>
      <c r="N24" s="14">
        <v>1356</v>
      </c>
      <c r="O24" s="13">
        <v>1365</v>
      </c>
      <c r="P24" s="14">
        <v>1338</v>
      </c>
      <c r="Q24" s="13">
        <v>1360</v>
      </c>
      <c r="R24" s="14">
        <v>1345</v>
      </c>
      <c r="S24" s="13">
        <v>1344</v>
      </c>
      <c r="T24" s="14">
        <v>1340</v>
      </c>
      <c r="U24" s="13">
        <v>1341</v>
      </c>
      <c r="V24" s="14">
        <v>1326</v>
      </c>
      <c r="W24" s="13">
        <v>1329</v>
      </c>
      <c r="X24" s="14">
        <v>1271</v>
      </c>
      <c r="Y24" s="13">
        <v>1282</v>
      </c>
      <c r="Z24" s="14">
        <v>1304</v>
      </c>
      <c r="AA24" s="13">
        <v>1280</v>
      </c>
      <c r="AB24" s="14">
        <v>1242</v>
      </c>
      <c r="AC24" s="13">
        <v>1239</v>
      </c>
      <c r="AD24" s="14">
        <v>1204</v>
      </c>
      <c r="AE24" s="13">
        <v>1194</v>
      </c>
      <c r="AF24" s="14">
        <v>1161</v>
      </c>
      <c r="AG24" s="13">
        <v>1149</v>
      </c>
      <c r="AH24" s="14">
        <v>1086</v>
      </c>
      <c r="AI24" s="90">
        <v>1071</v>
      </c>
      <c r="AJ24" s="12">
        <v>1164</v>
      </c>
      <c r="AK24" s="15">
        <v>1164</v>
      </c>
      <c r="AL24" s="13"/>
      <c r="AM24" s="15"/>
    </row>
    <row r="25" spans="1:39" ht="15" customHeight="1">
      <c r="A25" s="29" t="s">
        <v>33</v>
      </c>
      <c r="B25" s="17">
        <v>1427</v>
      </c>
      <c r="C25" s="17">
        <v>1422</v>
      </c>
      <c r="D25" s="18">
        <v>1409</v>
      </c>
      <c r="E25" s="17">
        <v>1398</v>
      </c>
      <c r="F25" s="18">
        <v>1410</v>
      </c>
      <c r="G25" s="17">
        <v>1409</v>
      </c>
      <c r="H25" s="18">
        <v>1415</v>
      </c>
      <c r="I25" s="17">
        <v>1420</v>
      </c>
      <c r="J25" s="18">
        <v>1388</v>
      </c>
      <c r="K25" s="17">
        <v>1378</v>
      </c>
      <c r="L25" s="18">
        <v>1393</v>
      </c>
      <c r="M25" s="17">
        <v>1381</v>
      </c>
      <c r="N25" s="18">
        <v>1366</v>
      </c>
      <c r="O25" s="17">
        <v>1374</v>
      </c>
      <c r="P25" s="18">
        <v>1352</v>
      </c>
      <c r="Q25" s="17">
        <v>1348</v>
      </c>
      <c r="R25" s="18">
        <v>1342</v>
      </c>
      <c r="S25" s="17">
        <v>1342</v>
      </c>
      <c r="T25" s="18">
        <v>1356</v>
      </c>
      <c r="U25" s="17">
        <v>1357</v>
      </c>
      <c r="V25" s="18">
        <v>1284</v>
      </c>
      <c r="W25" s="17">
        <v>1292</v>
      </c>
      <c r="X25" s="18">
        <v>1340</v>
      </c>
      <c r="Y25" s="17">
        <v>1331</v>
      </c>
      <c r="Z25" s="18">
        <v>1259</v>
      </c>
      <c r="AA25" s="17">
        <v>1273</v>
      </c>
      <c r="AB25" s="18">
        <v>1202</v>
      </c>
      <c r="AC25" s="17">
        <v>1218</v>
      </c>
      <c r="AD25" s="18">
        <v>1215</v>
      </c>
      <c r="AE25" s="17">
        <v>1199</v>
      </c>
      <c r="AF25" s="18">
        <v>1158</v>
      </c>
      <c r="AG25" s="17">
        <v>1146</v>
      </c>
      <c r="AH25" s="18">
        <v>1049</v>
      </c>
      <c r="AI25" s="91">
        <v>1047</v>
      </c>
      <c r="AJ25" s="16">
        <v>1165</v>
      </c>
      <c r="AK25" s="19">
        <v>1148</v>
      </c>
      <c r="AL25" s="17"/>
      <c r="AM25" s="19"/>
    </row>
    <row r="26" spans="1:39" ht="15" customHeight="1">
      <c r="A26" s="29" t="s">
        <v>146</v>
      </c>
      <c r="B26" s="17">
        <v>1402</v>
      </c>
      <c r="C26" s="17">
        <v>1399</v>
      </c>
      <c r="D26" s="18">
        <v>1403</v>
      </c>
      <c r="E26" s="17">
        <v>1400</v>
      </c>
      <c r="F26" s="18">
        <v>1377</v>
      </c>
      <c r="G26" s="17">
        <v>1379</v>
      </c>
      <c r="H26" s="18">
        <v>1418</v>
      </c>
      <c r="I26" s="17">
        <v>1414</v>
      </c>
      <c r="J26" s="18">
        <v>1374</v>
      </c>
      <c r="K26" s="17">
        <v>1377</v>
      </c>
      <c r="L26" s="18">
        <v>1383</v>
      </c>
      <c r="M26" s="17">
        <v>1382</v>
      </c>
      <c r="N26" s="18">
        <v>1384</v>
      </c>
      <c r="O26" s="17">
        <v>1391</v>
      </c>
      <c r="P26" s="18">
        <v>1371</v>
      </c>
      <c r="Q26" s="17">
        <v>1382</v>
      </c>
      <c r="R26" s="18">
        <v>1350</v>
      </c>
      <c r="S26" s="17">
        <v>1349</v>
      </c>
      <c r="T26" s="18">
        <v>1345</v>
      </c>
      <c r="U26" s="17">
        <v>1357</v>
      </c>
      <c r="V26" s="18">
        <v>1322</v>
      </c>
      <c r="W26" s="17">
        <v>1328</v>
      </c>
      <c r="X26" s="18">
        <v>1305</v>
      </c>
      <c r="Y26" s="17">
        <v>1302</v>
      </c>
      <c r="Z26" s="18">
        <v>1277</v>
      </c>
      <c r="AA26" s="17">
        <v>1291</v>
      </c>
      <c r="AB26" s="18">
        <v>1246</v>
      </c>
      <c r="AC26" s="17">
        <v>1250</v>
      </c>
      <c r="AD26" s="18">
        <v>1205</v>
      </c>
      <c r="AE26" s="17">
        <v>1187</v>
      </c>
      <c r="AF26" s="18">
        <v>1158</v>
      </c>
      <c r="AG26" s="17">
        <v>1137</v>
      </c>
      <c r="AH26" s="18">
        <v>1045</v>
      </c>
      <c r="AI26" s="91">
        <v>1032</v>
      </c>
      <c r="AJ26" s="16">
        <v>1156</v>
      </c>
      <c r="AK26" s="19">
        <v>1156</v>
      </c>
      <c r="AL26" s="17"/>
      <c r="AM26" s="19"/>
    </row>
    <row r="27" spans="1:39" s="52" customFormat="1" ht="15" customHeight="1">
      <c r="A27" s="48"/>
      <c r="B27" s="97">
        <f>TRUNC(LEFT($A25,3)*C27^2/450450)</f>
        <v>596</v>
      </c>
      <c r="C27" s="51">
        <f>AVERAGE(B24:C26)</f>
        <v>1411</v>
      </c>
      <c r="D27" s="97">
        <f>TRUNC(LEFT($A25,3)*E27^2/450450)</f>
        <v>590</v>
      </c>
      <c r="E27" s="51">
        <f>AVERAGE(D24:E26)</f>
        <v>1403.1666666666667</v>
      </c>
      <c r="F27" s="97">
        <f>TRUNC(LEFT($A25,3)*G27^2/450450)</f>
        <v>585</v>
      </c>
      <c r="G27" s="51">
        <f>AVERAGE(F24:G26)</f>
        <v>1397.5</v>
      </c>
      <c r="H27" s="97">
        <f>TRUNC(LEFT($A25,3)*I27^2/450450)</f>
        <v>605</v>
      </c>
      <c r="I27" s="51">
        <f>AVERAGE(H24:I26)</f>
        <v>1420.8333333333333</v>
      </c>
      <c r="J27" s="97">
        <f>TRUNC(LEFT($A25,3)*K27^2/450450)</f>
        <v>572</v>
      </c>
      <c r="K27" s="51">
        <f>AVERAGE(J24:K26)</f>
        <v>1382</v>
      </c>
      <c r="L27" s="97">
        <f>TRUNC(LEFT($A25,3)*M27^2/450450)</f>
        <v>574</v>
      </c>
      <c r="M27" s="51">
        <f>AVERAGE(L24:M26)</f>
        <v>1385</v>
      </c>
      <c r="N27" s="97">
        <f>TRUNC(LEFT($A25,3)*O27^2/450450)</f>
        <v>564</v>
      </c>
      <c r="O27" s="51">
        <f>AVERAGE(N24:O26)</f>
        <v>1372.6666666666667</v>
      </c>
      <c r="P27" s="97">
        <f>TRUNC(LEFT($A25,3)*Q27^2/450450)</f>
        <v>553</v>
      </c>
      <c r="Q27" s="51">
        <f>AVERAGE(P24:Q26)</f>
        <v>1358.5</v>
      </c>
      <c r="R27" s="97">
        <f>TRUNC(LEFT($A25,3)*S27^2/450450)</f>
        <v>542</v>
      </c>
      <c r="S27" s="51">
        <f>AVERAGE(R24:S26)</f>
        <v>1345.3333333333333</v>
      </c>
      <c r="T27" s="97">
        <f>TRUNC(LEFT($A25,3)*U27^2/450450)</f>
        <v>545</v>
      </c>
      <c r="U27" s="51">
        <f>AVERAGE(T24:U26)</f>
        <v>1349.3333333333333</v>
      </c>
      <c r="V27" s="97">
        <f>TRUNC(LEFT($A25,3)*W27^2/450450)</f>
        <v>517</v>
      </c>
      <c r="W27" s="51">
        <f>AVERAGE(V24:W26)</f>
        <v>1313.5</v>
      </c>
      <c r="X27" s="97">
        <f>TRUNC(LEFT($A25,3)*Y27^2/450450)</f>
        <v>510</v>
      </c>
      <c r="Y27" s="51">
        <f>AVERAGE(X24:Y26)</f>
        <v>1305.1666666666667</v>
      </c>
      <c r="Z27" s="97">
        <f>TRUNC(LEFT($A25,3)*AA27^2/450450)</f>
        <v>491</v>
      </c>
      <c r="AA27" s="51">
        <f>AVERAGE(Z24:AA26)</f>
        <v>1280.6666666666667</v>
      </c>
      <c r="AB27" s="97">
        <f>TRUNC(LEFT($A25,3)*AC27^2/450450)</f>
        <v>455</v>
      </c>
      <c r="AC27" s="51">
        <f>AVERAGE(AB24:AC26)</f>
        <v>1232.8333333333333</v>
      </c>
      <c r="AD27" s="97">
        <f>TRUNC(LEFT($A25,3)*AE27^2/450450)</f>
        <v>432</v>
      </c>
      <c r="AE27" s="51">
        <f>AVERAGE(AD24:AE26)</f>
        <v>1200.6666666666667</v>
      </c>
      <c r="AF27" s="97">
        <f>TRUNC(LEFT($A25,3)*AG27^2/450450)</f>
        <v>397</v>
      </c>
      <c r="AG27" s="51">
        <f>AVERAGE(AF24:AG26)</f>
        <v>1151.5</v>
      </c>
      <c r="AH27" s="97">
        <f>TRUNC(LEFT($A25,3)*AI27^2/450450)</f>
        <v>333</v>
      </c>
      <c r="AI27" s="92">
        <f>AVERAGE(AH24:AI26)</f>
        <v>1055</v>
      </c>
      <c r="AJ27" s="97">
        <f>TRUNC(LEFT($A25,3)*AK27^2/450450)</f>
        <v>402</v>
      </c>
      <c r="AK27" s="89">
        <f>AVERAGE(AJ24:AK26)</f>
        <v>1158.8333333333333</v>
      </c>
      <c r="AL27" s="49"/>
      <c r="AM27" s="67">
        <v>0</v>
      </c>
    </row>
    <row r="28" spans="2:39" ht="15" customHeight="1">
      <c r="B28" s="7" t="s">
        <v>98</v>
      </c>
      <c r="C28" s="6"/>
      <c r="D28" s="7" t="s">
        <v>17</v>
      </c>
      <c r="E28" s="6"/>
      <c r="F28" s="7" t="s">
        <v>17</v>
      </c>
      <c r="G28" s="6"/>
      <c r="H28" s="7" t="s">
        <v>17</v>
      </c>
      <c r="I28" s="6"/>
      <c r="J28" s="7" t="s">
        <v>17</v>
      </c>
      <c r="K28" s="6"/>
      <c r="L28" s="7" t="s">
        <v>17</v>
      </c>
      <c r="M28" s="6"/>
      <c r="N28" s="7" t="s">
        <v>17</v>
      </c>
      <c r="O28" s="6"/>
      <c r="P28" s="7" t="s">
        <v>17</v>
      </c>
      <c r="Q28" s="6"/>
      <c r="R28" s="7" t="s">
        <v>17</v>
      </c>
      <c r="S28" s="6"/>
      <c r="T28" s="7" t="s">
        <v>17</v>
      </c>
      <c r="U28" s="6"/>
      <c r="V28" s="7" t="s">
        <v>17</v>
      </c>
      <c r="W28" s="6"/>
      <c r="X28" s="7" t="s">
        <v>17</v>
      </c>
      <c r="Y28" s="6"/>
      <c r="Z28" s="7" t="s">
        <v>17</v>
      </c>
      <c r="AA28" s="6"/>
      <c r="AB28" s="7" t="s">
        <v>17</v>
      </c>
      <c r="AC28" s="6"/>
      <c r="AD28" s="7" t="s">
        <v>17</v>
      </c>
      <c r="AE28" s="6"/>
      <c r="AF28" s="7" t="s">
        <v>17</v>
      </c>
      <c r="AG28" s="6"/>
      <c r="AH28" s="7" t="s">
        <v>17</v>
      </c>
      <c r="AI28" s="93">
        <f>AVERAGE(AH25:AI27)</f>
        <v>926.8333333333334</v>
      </c>
      <c r="AJ28" s="5" t="s">
        <v>17</v>
      </c>
      <c r="AK28" s="8"/>
      <c r="AL28" s="7" t="s">
        <v>17</v>
      </c>
      <c r="AM28" s="8"/>
    </row>
    <row r="29" spans="1:39" ht="15" customHeight="1">
      <c r="A29" s="30" t="s">
        <v>23</v>
      </c>
      <c r="B29" s="13">
        <v>1160</v>
      </c>
      <c r="C29" s="13">
        <v>1155</v>
      </c>
      <c r="D29" s="14">
        <v>1194</v>
      </c>
      <c r="E29" s="13">
        <v>1193</v>
      </c>
      <c r="F29" s="14">
        <v>1119</v>
      </c>
      <c r="G29" s="13">
        <v>1124</v>
      </c>
      <c r="H29" s="14">
        <v>1162</v>
      </c>
      <c r="I29" s="13">
        <v>1169</v>
      </c>
      <c r="J29" s="14">
        <v>1143</v>
      </c>
      <c r="K29" s="13">
        <v>1143</v>
      </c>
      <c r="L29" s="14">
        <v>1147</v>
      </c>
      <c r="M29" s="13">
        <v>1150</v>
      </c>
      <c r="N29" s="14">
        <v>1128</v>
      </c>
      <c r="O29" s="13">
        <v>1131</v>
      </c>
      <c r="P29" s="14">
        <v>1111</v>
      </c>
      <c r="Q29" s="13">
        <v>1134</v>
      </c>
      <c r="R29" s="14">
        <v>1127</v>
      </c>
      <c r="S29" s="13">
        <v>1130</v>
      </c>
      <c r="T29" s="14">
        <v>1126</v>
      </c>
      <c r="U29" s="13">
        <v>1126</v>
      </c>
      <c r="V29" s="14">
        <v>1092</v>
      </c>
      <c r="W29" s="13">
        <v>1099</v>
      </c>
      <c r="X29" s="14">
        <v>1068</v>
      </c>
      <c r="Y29" s="13">
        <v>1079</v>
      </c>
      <c r="Z29" s="14">
        <v>1058</v>
      </c>
      <c r="AA29" s="13">
        <v>1070</v>
      </c>
      <c r="AB29" s="14">
        <v>1050</v>
      </c>
      <c r="AC29" s="13">
        <v>1055</v>
      </c>
      <c r="AD29" s="14">
        <v>1014</v>
      </c>
      <c r="AE29" s="13">
        <v>1009</v>
      </c>
      <c r="AF29" s="14">
        <v>964</v>
      </c>
      <c r="AG29" s="13">
        <v>948</v>
      </c>
      <c r="AH29" s="14">
        <v>902</v>
      </c>
      <c r="AI29" s="90">
        <v>905</v>
      </c>
      <c r="AJ29" s="12">
        <v>1004</v>
      </c>
      <c r="AK29" s="15">
        <v>991</v>
      </c>
      <c r="AL29" s="13"/>
      <c r="AM29" s="15"/>
    </row>
    <row r="30" spans="1:39" ht="15" customHeight="1">
      <c r="A30" s="29" t="s">
        <v>39</v>
      </c>
      <c r="B30" s="17">
        <v>1176</v>
      </c>
      <c r="C30" s="17">
        <v>1175</v>
      </c>
      <c r="D30" s="18">
        <v>1192</v>
      </c>
      <c r="E30" s="17">
        <v>1192</v>
      </c>
      <c r="F30" s="18">
        <v>1159</v>
      </c>
      <c r="G30" s="17">
        <v>1159</v>
      </c>
      <c r="H30" s="18">
        <v>1178</v>
      </c>
      <c r="I30" s="17">
        <v>1158</v>
      </c>
      <c r="J30" s="18">
        <v>1160</v>
      </c>
      <c r="K30" s="17">
        <v>1161</v>
      </c>
      <c r="L30" s="18">
        <v>1147</v>
      </c>
      <c r="M30" s="17">
        <v>1147</v>
      </c>
      <c r="N30" s="18">
        <v>1108</v>
      </c>
      <c r="O30" s="17">
        <v>1115</v>
      </c>
      <c r="P30" s="18">
        <v>1124</v>
      </c>
      <c r="Q30" s="17">
        <v>1129</v>
      </c>
      <c r="R30" s="18">
        <v>1126</v>
      </c>
      <c r="S30" s="17">
        <v>1127</v>
      </c>
      <c r="T30" s="18">
        <v>1103</v>
      </c>
      <c r="U30" s="17">
        <v>1100</v>
      </c>
      <c r="V30" s="18">
        <v>1113</v>
      </c>
      <c r="W30" s="17">
        <v>1114</v>
      </c>
      <c r="X30" s="18">
        <v>1097</v>
      </c>
      <c r="Y30" s="17">
        <v>1091</v>
      </c>
      <c r="Z30" s="18">
        <v>1062</v>
      </c>
      <c r="AA30" s="17">
        <v>1074</v>
      </c>
      <c r="AB30" s="18">
        <v>1031</v>
      </c>
      <c r="AC30" s="17">
        <v>1039</v>
      </c>
      <c r="AD30" s="18">
        <v>1018</v>
      </c>
      <c r="AE30" s="17">
        <v>1008</v>
      </c>
      <c r="AF30" s="18">
        <v>962</v>
      </c>
      <c r="AG30" s="17">
        <v>959</v>
      </c>
      <c r="AH30" s="18">
        <v>891</v>
      </c>
      <c r="AI30" s="91">
        <v>878</v>
      </c>
      <c r="AJ30" s="16">
        <v>993</v>
      </c>
      <c r="AK30" s="19">
        <v>995</v>
      </c>
      <c r="AL30" s="17"/>
      <c r="AM30" s="19"/>
    </row>
    <row r="31" spans="1:39" ht="15" customHeight="1">
      <c r="A31" s="29" t="s">
        <v>20</v>
      </c>
      <c r="B31" s="17">
        <v>1165</v>
      </c>
      <c r="C31" s="17">
        <v>1161</v>
      </c>
      <c r="D31" s="18">
        <v>1204</v>
      </c>
      <c r="E31" s="17">
        <v>1201</v>
      </c>
      <c r="F31" s="18">
        <v>1144</v>
      </c>
      <c r="G31" s="17">
        <v>1149</v>
      </c>
      <c r="H31" s="18">
        <v>1163</v>
      </c>
      <c r="I31" s="17">
        <v>1158</v>
      </c>
      <c r="J31" s="18">
        <v>1164</v>
      </c>
      <c r="K31" s="17">
        <v>1162</v>
      </c>
      <c r="L31" s="18">
        <v>1155</v>
      </c>
      <c r="M31" s="17">
        <v>1144</v>
      </c>
      <c r="N31" s="18">
        <v>1120</v>
      </c>
      <c r="O31" s="17">
        <v>1115</v>
      </c>
      <c r="P31" s="18">
        <v>1115</v>
      </c>
      <c r="Q31" s="17">
        <v>1133</v>
      </c>
      <c r="R31" s="18">
        <v>1112</v>
      </c>
      <c r="S31" s="17">
        <v>1113</v>
      </c>
      <c r="T31" s="18">
        <v>1108</v>
      </c>
      <c r="U31" s="17">
        <v>1113</v>
      </c>
      <c r="V31" s="18">
        <v>1101</v>
      </c>
      <c r="W31" s="17">
        <v>1106</v>
      </c>
      <c r="X31" s="18">
        <v>1088</v>
      </c>
      <c r="Y31" s="17">
        <v>1082</v>
      </c>
      <c r="Z31" s="18">
        <v>1060</v>
      </c>
      <c r="AA31" s="17">
        <v>1076</v>
      </c>
      <c r="AB31" s="18">
        <v>1050</v>
      </c>
      <c r="AC31" s="17">
        <v>1056</v>
      </c>
      <c r="AD31" s="18">
        <v>1018</v>
      </c>
      <c r="AE31" s="17">
        <v>1029</v>
      </c>
      <c r="AF31" s="18">
        <v>975</v>
      </c>
      <c r="AG31" s="17">
        <v>965</v>
      </c>
      <c r="AH31" s="18">
        <v>927</v>
      </c>
      <c r="AI31" s="91">
        <v>925</v>
      </c>
      <c r="AJ31" s="16">
        <v>992</v>
      </c>
      <c r="AK31" s="19">
        <v>994</v>
      </c>
      <c r="AL31" s="17"/>
      <c r="AM31" s="19"/>
    </row>
    <row r="32" spans="1:39" s="52" customFormat="1" ht="15" customHeight="1">
      <c r="A32" s="48"/>
      <c r="B32" s="97">
        <f>TRUNC(LEFT($A30,3)*C32^2/450450)</f>
        <v>542</v>
      </c>
      <c r="C32" s="51">
        <f>AVERAGE(B29:C31)</f>
        <v>1165.3333333333333</v>
      </c>
      <c r="D32" s="97">
        <f>TRUNC(LEFT($A30,3)*E32^2/450450)</f>
        <v>571</v>
      </c>
      <c r="E32" s="51">
        <f>AVERAGE(D29:E31)</f>
        <v>1196</v>
      </c>
      <c r="F32" s="97">
        <f>TRUNC(LEFT($A30,3)*G32^2/450450)</f>
        <v>521</v>
      </c>
      <c r="G32" s="51">
        <f>AVERAGE(F29:G31)</f>
        <v>1142.3333333333333</v>
      </c>
      <c r="H32" s="97">
        <f>TRUNC(LEFT($A30,3)*I32^2/450450)</f>
        <v>542</v>
      </c>
      <c r="I32" s="51">
        <f>AVERAGE(H29:I31)</f>
        <v>1164.6666666666667</v>
      </c>
      <c r="J32" s="97">
        <f>TRUNC(LEFT($A30,3)*K32^2/450450)</f>
        <v>533</v>
      </c>
      <c r="K32" s="51">
        <f>AVERAGE(J29:K31)</f>
        <v>1155.5</v>
      </c>
      <c r="L32" s="97">
        <f>TRUNC(LEFT($A30,3)*M32^2/450450)</f>
        <v>526</v>
      </c>
      <c r="M32" s="51">
        <f>AVERAGE(L29:M31)</f>
        <v>1148.3333333333333</v>
      </c>
      <c r="N32" s="97">
        <f>TRUNC(LEFT($A30,3)*O32^2/450450)</f>
        <v>500</v>
      </c>
      <c r="O32" s="51">
        <f>AVERAGE(N29:O31)</f>
        <v>1119.5</v>
      </c>
      <c r="P32" s="97">
        <f>TRUNC(LEFT($A30,3)*Q32^2/450450)</f>
        <v>505</v>
      </c>
      <c r="Q32" s="51">
        <f>AVERAGE(P29:Q31)</f>
        <v>1124.3333333333333</v>
      </c>
      <c r="R32" s="97">
        <f>TRUNC(LEFT($A30,3)*S32^2/450450)</f>
        <v>503</v>
      </c>
      <c r="S32" s="51">
        <f>AVERAGE(R29:S31)</f>
        <v>1122.5</v>
      </c>
      <c r="T32" s="97">
        <f>TRUNC(LEFT($A30,3)*U32^2/450450)</f>
        <v>494</v>
      </c>
      <c r="U32" s="51">
        <f>AVERAGE(T29:U31)</f>
        <v>1112.6666666666667</v>
      </c>
      <c r="V32" s="97">
        <f>TRUNC(LEFT($A30,3)*W32^2/450450)</f>
        <v>487</v>
      </c>
      <c r="W32" s="51">
        <f>AVERAGE(V29:W31)</f>
        <v>1104.1666666666667</v>
      </c>
      <c r="X32" s="97">
        <f>TRUNC(LEFT($A30,3)*Y32^2/450450)</f>
        <v>469</v>
      </c>
      <c r="Y32" s="51">
        <f>AVERAGE(X29:Y31)</f>
        <v>1084.1666666666667</v>
      </c>
      <c r="Z32" s="97">
        <f>TRUNC(LEFT($A30,3)*AA32^2/450450)</f>
        <v>454</v>
      </c>
      <c r="AA32" s="51">
        <f>AVERAGE(Z29:AA31)</f>
        <v>1066.6666666666667</v>
      </c>
      <c r="AB32" s="97">
        <f>TRUNC(LEFT($A30,3)*AC32^2/450450)</f>
        <v>437</v>
      </c>
      <c r="AC32" s="51">
        <f>AVERAGE(AB29:AC31)</f>
        <v>1046.8333333333333</v>
      </c>
      <c r="AD32" s="97">
        <f>TRUNC(LEFT($A30,3)*AE32^2/450450)</f>
        <v>412</v>
      </c>
      <c r="AE32" s="51">
        <f>AVERAGE(AD29:AE31)</f>
        <v>1016</v>
      </c>
      <c r="AF32" s="97">
        <f>TRUNC(LEFT($A30,3)*AG32^2/450450)</f>
        <v>369</v>
      </c>
      <c r="AG32" s="51">
        <f>AVERAGE(AF29:AG31)</f>
        <v>962.1666666666666</v>
      </c>
      <c r="AH32" s="97">
        <f>TRUNC(LEFT($A30,3)*AI32^2/450450)</f>
        <v>327</v>
      </c>
      <c r="AI32" s="92">
        <f>AVERAGE(AH29:AI31)</f>
        <v>904.6666666666666</v>
      </c>
      <c r="AJ32" s="97">
        <f>TRUNC(LEFT($A30,3)*AK32^2/450450)</f>
        <v>395</v>
      </c>
      <c r="AK32" s="89">
        <f>AVERAGE(AJ29:AK31)</f>
        <v>994.8333333333334</v>
      </c>
      <c r="AL32" s="49"/>
      <c r="AM32" s="67">
        <v>0</v>
      </c>
    </row>
    <row r="33" spans="1:39" ht="15" customHeight="1">
      <c r="A33" s="30" t="s">
        <v>23</v>
      </c>
      <c r="B33" s="7" t="s">
        <v>100</v>
      </c>
      <c r="C33" s="6"/>
      <c r="D33" s="7" t="s">
        <v>17</v>
      </c>
      <c r="E33" s="6"/>
      <c r="F33" s="7" t="s">
        <v>17</v>
      </c>
      <c r="G33" s="6"/>
      <c r="H33" s="7" t="s">
        <v>17</v>
      </c>
      <c r="I33" s="6"/>
      <c r="J33" s="7" t="s">
        <v>17</v>
      </c>
      <c r="K33" s="6"/>
      <c r="L33" s="7" t="s">
        <v>17</v>
      </c>
      <c r="M33" s="6"/>
      <c r="N33" s="7" t="s">
        <v>17</v>
      </c>
      <c r="O33" s="6"/>
      <c r="P33" s="7" t="s">
        <v>17</v>
      </c>
      <c r="Q33" s="6"/>
      <c r="R33" s="7" t="s">
        <v>17</v>
      </c>
      <c r="S33" s="6"/>
      <c r="T33" s="7" t="s">
        <v>17</v>
      </c>
      <c r="U33" s="6"/>
      <c r="V33" s="7" t="s">
        <v>17</v>
      </c>
      <c r="W33" s="6"/>
      <c r="X33" s="7" t="s">
        <v>17</v>
      </c>
      <c r="Y33" s="6"/>
      <c r="Z33" s="7" t="s">
        <v>17</v>
      </c>
      <c r="AA33" s="6"/>
      <c r="AB33" s="7" t="s">
        <v>17</v>
      </c>
      <c r="AC33" s="6"/>
      <c r="AD33" s="7" t="s">
        <v>17</v>
      </c>
      <c r="AE33" s="6"/>
      <c r="AF33" s="7" t="s">
        <v>17</v>
      </c>
      <c r="AG33" s="6"/>
      <c r="AH33" s="7" t="s">
        <v>17</v>
      </c>
      <c r="AI33" s="7"/>
      <c r="AJ33" s="5" t="s">
        <v>17</v>
      </c>
      <c r="AK33" s="8"/>
      <c r="AL33" s="7" t="s">
        <v>17</v>
      </c>
      <c r="AM33" s="8"/>
    </row>
    <row r="34" spans="1:39" ht="15" customHeight="1">
      <c r="A34" s="29" t="s">
        <v>33</v>
      </c>
      <c r="B34" s="13">
        <v>1423</v>
      </c>
      <c r="C34" s="13">
        <v>1421</v>
      </c>
      <c r="D34" s="14">
        <v>1427</v>
      </c>
      <c r="E34" s="13">
        <v>1419</v>
      </c>
      <c r="F34" s="14">
        <v>1393</v>
      </c>
      <c r="G34" s="13">
        <v>1396</v>
      </c>
      <c r="H34" s="14">
        <v>1387</v>
      </c>
      <c r="I34" s="13">
        <v>1392</v>
      </c>
      <c r="J34" s="14">
        <v>1419</v>
      </c>
      <c r="K34" s="13">
        <v>1420</v>
      </c>
      <c r="L34" s="14">
        <v>1400</v>
      </c>
      <c r="M34" s="13">
        <v>1398</v>
      </c>
      <c r="N34" s="14">
        <v>1350</v>
      </c>
      <c r="O34" s="13">
        <v>1370</v>
      </c>
      <c r="P34" s="14">
        <v>1326</v>
      </c>
      <c r="Q34" s="13">
        <v>1349</v>
      </c>
      <c r="R34" s="14">
        <v>1305</v>
      </c>
      <c r="S34" s="13">
        <v>1314</v>
      </c>
      <c r="T34" s="14">
        <v>1342</v>
      </c>
      <c r="U34" s="13">
        <v>1341</v>
      </c>
      <c r="V34" s="14">
        <v>1313</v>
      </c>
      <c r="W34" s="13">
        <v>1310</v>
      </c>
      <c r="X34" s="14">
        <v>1280</v>
      </c>
      <c r="Y34" s="13">
        <v>1273</v>
      </c>
      <c r="Z34" s="14">
        <v>1269</v>
      </c>
      <c r="AA34" s="13">
        <v>1267</v>
      </c>
      <c r="AB34" s="14">
        <v>1230</v>
      </c>
      <c r="AC34" s="13">
        <v>1223</v>
      </c>
      <c r="AD34" s="14">
        <v>1151</v>
      </c>
      <c r="AE34" s="13">
        <v>1139</v>
      </c>
      <c r="AF34" s="14">
        <v>1065</v>
      </c>
      <c r="AG34" s="13">
        <v>1071</v>
      </c>
      <c r="AH34" s="14">
        <v>972</v>
      </c>
      <c r="AI34" s="90">
        <v>970</v>
      </c>
      <c r="AJ34" s="12">
        <v>1126</v>
      </c>
      <c r="AK34" s="15">
        <v>1106</v>
      </c>
      <c r="AL34" s="13">
        <v>1170</v>
      </c>
      <c r="AM34" s="15">
        <v>1165</v>
      </c>
    </row>
    <row r="35" spans="1:39" ht="15" customHeight="1">
      <c r="A35" s="29" t="s">
        <v>140</v>
      </c>
      <c r="B35" s="17">
        <v>1423</v>
      </c>
      <c r="C35" s="17">
        <v>1422</v>
      </c>
      <c r="D35" s="18">
        <v>1397</v>
      </c>
      <c r="E35" s="17">
        <v>1401</v>
      </c>
      <c r="F35" s="18">
        <v>1388</v>
      </c>
      <c r="G35" s="17">
        <v>1387</v>
      </c>
      <c r="H35" s="18">
        <v>1407</v>
      </c>
      <c r="I35" s="17">
        <v>1403</v>
      </c>
      <c r="J35" s="18">
        <v>1396</v>
      </c>
      <c r="K35" s="17">
        <v>1395</v>
      </c>
      <c r="L35" s="18">
        <v>1396</v>
      </c>
      <c r="M35" s="17">
        <v>1379</v>
      </c>
      <c r="N35" s="18">
        <v>1368</v>
      </c>
      <c r="O35" s="17">
        <v>1373</v>
      </c>
      <c r="P35" s="18">
        <v>1373</v>
      </c>
      <c r="Q35" s="17">
        <v>1379</v>
      </c>
      <c r="R35" s="18">
        <v>1356</v>
      </c>
      <c r="S35" s="17">
        <v>1355</v>
      </c>
      <c r="T35" s="18">
        <v>1334</v>
      </c>
      <c r="U35" s="17">
        <v>1337</v>
      </c>
      <c r="V35" s="18">
        <v>1309</v>
      </c>
      <c r="W35" s="17">
        <v>1311</v>
      </c>
      <c r="X35" s="18">
        <v>1304</v>
      </c>
      <c r="Y35" s="17">
        <v>1287</v>
      </c>
      <c r="Z35" s="18">
        <v>1271</v>
      </c>
      <c r="AA35" s="17">
        <v>1269</v>
      </c>
      <c r="AB35" s="18">
        <v>1222</v>
      </c>
      <c r="AC35" s="17">
        <v>1217</v>
      </c>
      <c r="AD35" s="18">
        <v>1162</v>
      </c>
      <c r="AE35" s="17">
        <v>1156</v>
      </c>
      <c r="AF35" s="18">
        <v>1089</v>
      </c>
      <c r="AG35" s="17">
        <v>1091</v>
      </c>
      <c r="AH35" s="18">
        <v>942</v>
      </c>
      <c r="AI35" s="91">
        <v>956</v>
      </c>
      <c r="AJ35" s="16">
        <v>1183</v>
      </c>
      <c r="AK35" s="19">
        <v>1180</v>
      </c>
      <c r="AL35" s="17">
        <v>1190</v>
      </c>
      <c r="AM35" s="19">
        <v>1199</v>
      </c>
    </row>
    <row r="36" spans="1:39" ht="15" customHeight="1">
      <c r="A36" s="29" t="s">
        <v>48</v>
      </c>
      <c r="B36" s="17">
        <v>1431</v>
      </c>
      <c r="C36" s="17">
        <v>1430</v>
      </c>
      <c r="D36" s="18">
        <v>1429</v>
      </c>
      <c r="E36" s="17">
        <v>1410</v>
      </c>
      <c r="F36" s="18">
        <v>1410</v>
      </c>
      <c r="G36" s="17">
        <v>1414</v>
      </c>
      <c r="H36" s="18">
        <v>1399</v>
      </c>
      <c r="I36" s="17">
        <v>1402</v>
      </c>
      <c r="J36" s="18">
        <v>1390</v>
      </c>
      <c r="K36" s="17">
        <v>1388</v>
      </c>
      <c r="L36" s="18">
        <v>1394</v>
      </c>
      <c r="M36" s="17">
        <v>1385</v>
      </c>
      <c r="N36" s="18">
        <v>1384</v>
      </c>
      <c r="O36" s="17">
        <v>1381</v>
      </c>
      <c r="P36" s="18">
        <v>1356</v>
      </c>
      <c r="Q36" s="17">
        <v>1347</v>
      </c>
      <c r="R36" s="18">
        <v>1348</v>
      </c>
      <c r="S36" s="17">
        <v>1350</v>
      </c>
      <c r="T36" s="18">
        <v>1350</v>
      </c>
      <c r="U36" s="17">
        <v>1347</v>
      </c>
      <c r="V36" s="18">
        <v>1332</v>
      </c>
      <c r="W36" s="17">
        <v>1330</v>
      </c>
      <c r="X36" s="18">
        <v>1287</v>
      </c>
      <c r="Y36" s="17">
        <v>1295</v>
      </c>
      <c r="Z36" s="18">
        <v>1266</v>
      </c>
      <c r="AA36" s="17">
        <v>1257</v>
      </c>
      <c r="AB36" s="18">
        <v>1224</v>
      </c>
      <c r="AC36" s="17">
        <v>1232</v>
      </c>
      <c r="AD36" s="18">
        <v>1164</v>
      </c>
      <c r="AE36" s="17">
        <v>1159</v>
      </c>
      <c r="AF36" s="18">
        <v>1076</v>
      </c>
      <c r="AG36" s="17">
        <v>1088</v>
      </c>
      <c r="AH36" s="18">
        <v>973</v>
      </c>
      <c r="AI36" s="91">
        <v>972</v>
      </c>
      <c r="AJ36" s="16">
        <v>1160</v>
      </c>
      <c r="AK36" s="19">
        <v>1159</v>
      </c>
      <c r="AL36" s="17">
        <v>1191</v>
      </c>
      <c r="AM36" s="19">
        <v>1205</v>
      </c>
    </row>
    <row r="37" spans="1:40" s="52" customFormat="1" ht="15" customHeight="1">
      <c r="A37" s="73"/>
      <c r="B37" s="97">
        <f>TRUNC(LEFT($A34,3)*C37^2/450450)</f>
        <v>608</v>
      </c>
      <c r="C37" s="51">
        <f>AVERAGE(B34:C36)</f>
        <v>1425</v>
      </c>
      <c r="D37" s="97">
        <f>TRUNC(LEFT($A34,3)*E37^2/450450)</f>
        <v>599</v>
      </c>
      <c r="E37" s="51">
        <f>AVERAGE(D34:E36)</f>
        <v>1413.8333333333333</v>
      </c>
      <c r="F37" s="97">
        <f>TRUNC(LEFT($A34,3)*G37^2/450450)</f>
        <v>585</v>
      </c>
      <c r="G37" s="51">
        <f>AVERAGE(F34:G36)</f>
        <v>1398</v>
      </c>
      <c r="H37" s="97">
        <f>TRUNC(LEFT($A34,3)*I37^2/450450)</f>
        <v>586</v>
      </c>
      <c r="I37" s="51">
        <f>AVERAGE(H34:I36)</f>
        <v>1398.3333333333333</v>
      </c>
      <c r="J37" s="97">
        <f>TRUNC(LEFT($A34,3)*K37^2/450450)</f>
        <v>588</v>
      </c>
      <c r="K37" s="51">
        <f>AVERAGE(J34:K36)</f>
        <v>1401.3333333333333</v>
      </c>
      <c r="L37" s="97">
        <f>TRUNC(LEFT($A34,3)*M37^2/450450)</f>
        <v>580</v>
      </c>
      <c r="M37" s="51">
        <f>AVERAGE(L34:M36)</f>
        <v>1392</v>
      </c>
      <c r="N37" s="97">
        <f>TRUNC(LEFT($A34,3)*O37^2/450450)</f>
        <v>563</v>
      </c>
      <c r="O37" s="51">
        <f>AVERAGE(N34:O36)</f>
        <v>1371</v>
      </c>
      <c r="P37" s="97">
        <f>TRUNC(LEFT($A34,3)*Q37^2/450450)</f>
        <v>550</v>
      </c>
      <c r="Q37" s="51">
        <f>AVERAGE(P34:Q36)</f>
        <v>1355</v>
      </c>
      <c r="R37" s="97">
        <f>TRUNC(LEFT($A34,3)*S37^2/450450)</f>
        <v>536</v>
      </c>
      <c r="S37" s="51">
        <f>AVERAGE(R34:S36)</f>
        <v>1338</v>
      </c>
      <c r="T37" s="97">
        <f>TRUNC(LEFT($A34,3)*U37^2/450450)</f>
        <v>539</v>
      </c>
      <c r="U37" s="51">
        <f>AVERAGE(T34:U36)</f>
        <v>1341.8333333333333</v>
      </c>
      <c r="V37" s="97">
        <f>TRUNC(LEFT($A34,3)*W37^2/450450)</f>
        <v>520</v>
      </c>
      <c r="W37" s="51">
        <f>AVERAGE(V34:W36)</f>
        <v>1317.5</v>
      </c>
      <c r="X37" s="97">
        <f>TRUNC(LEFT($A34,3)*Y37^2/450450)</f>
        <v>496</v>
      </c>
      <c r="Y37" s="51">
        <f>AVERAGE(X34:Y36)</f>
        <v>1287.6666666666667</v>
      </c>
      <c r="Z37" s="97">
        <f>TRUNC(LEFT($A34,3)*AA37^2/450450)</f>
        <v>480</v>
      </c>
      <c r="AA37" s="51">
        <f>AVERAGE(Z34:AA36)</f>
        <v>1266.5</v>
      </c>
      <c r="AB37" s="97">
        <f>TRUNC(LEFT($A34,3)*AC37^2/450450)</f>
        <v>449</v>
      </c>
      <c r="AC37" s="51">
        <f>AVERAGE(AB34:AC36)</f>
        <v>1224.6666666666667</v>
      </c>
      <c r="AD37" s="97">
        <f>TRUNC(LEFT($A34,3)*AE37^2/450450)</f>
        <v>399</v>
      </c>
      <c r="AE37" s="51">
        <f>AVERAGE(AD34:AE36)</f>
        <v>1155.1666666666667</v>
      </c>
      <c r="AF37" s="97">
        <f>TRUNC(LEFT($A34,3)*AG37^2/450450)</f>
        <v>349</v>
      </c>
      <c r="AG37" s="51">
        <f>AVERAGE(AF34:AG36)</f>
        <v>1080</v>
      </c>
      <c r="AH37" s="97">
        <f>TRUNC(LEFT($A34,3)*AI37^2/450450)</f>
        <v>278</v>
      </c>
      <c r="AI37" s="92">
        <f>AVERAGE(AH34:AI36)</f>
        <v>964.1666666666666</v>
      </c>
      <c r="AJ37" s="97">
        <f>TRUNC(LEFT($A34,3)*AK37^2/450450)</f>
        <v>397</v>
      </c>
      <c r="AK37" s="89">
        <f>AVERAGE(AJ34:AK36)</f>
        <v>1152.3333333333333</v>
      </c>
      <c r="AL37" s="97">
        <f>TRUNC(LEFT($A34,3)*AM37^2/450450)</f>
        <v>422</v>
      </c>
      <c r="AM37" s="89">
        <f>AVERAGE(AL34:AM36)</f>
        <v>1186.6666666666667</v>
      </c>
      <c r="AN37" s="69"/>
    </row>
    <row r="38" spans="2:39" ht="15" customHeight="1">
      <c r="B38" s="7" t="s">
        <v>101</v>
      </c>
      <c r="C38" s="6"/>
      <c r="D38" s="7" t="s">
        <v>17</v>
      </c>
      <c r="E38" s="6"/>
      <c r="F38" s="7" t="s">
        <v>17</v>
      </c>
      <c r="G38" s="6"/>
      <c r="H38" s="7" t="s">
        <v>17</v>
      </c>
      <c r="I38" s="6"/>
      <c r="J38" s="7" t="s">
        <v>17</v>
      </c>
      <c r="K38" s="6"/>
      <c r="L38" s="7" t="s">
        <v>17</v>
      </c>
      <c r="M38" s="6"/>
      <c r="N38" s="7" t="s">
        <v>17</v>
      </c>
      <c r="O38" s="6"/>
      <c r="P38" s="7" t="s">
        <v>17</v>
      </c>
      <c r="Q38" s="6"/>
      <c r="R38" s="7" t="s">
        <v>17</v>
      </c>
      <c r="S38" s="6"/>
      <c r="T38" s="7" t="s">
        <v>17</v>
      </c>
      <c r="U38" s="6"/>
      <c r="V38" s="7" t="s">
        <v>17</v>
      </c>
      <c r="W38" s="6"/>
      <c r="X38" s="7" t="s">
        <v>17</v>
      </c>
      <c r="Y38" s="6"/>
      <c r="Z38" s="7" t="s">
        <v>17</v>
      </c>
      <c r="AA38" s="6"/>
      <c r="AB38" s="7" t="s">
        <v>17</v>
      </c>
      <c r="AC38" s="6"/>
      <c r="AD38" s="7" t="s">
        <v>17</v>
      </c>
      <c r="AE38" s="6"/>
      <c r="AF38" s="7" t="s">
        <v>17</v>
      </c>
      <c r="AG38" s="6"/>
      <c r="AH38" s="7" t="s">
        <v>17</v>
      </c>
      <c r="AI38" s="7"/>
      <c r="AJ38" s="5" t="s">
        <v>17</v>
      </c>
      <c r="AK38" s="8"/>
      <c r="AL38" s="7" t="s">
        <v>17</v>
      </c>
      <c r="AM38" s="8"/>
    </row>
    <row r="39" spans="1:39" ht="15" customHeight="1">
      <c r="A39" s="30" t="s">
        <v>23</v>
      </c>
      <c r="B39" s="13">
        <v>1178</v>
      </c>
      <c r="C39" s="13">
        <v>1176</v>
      </c>
      <c r="D39" s="14">
        <v>1201</v>
      </c>
      <c r="E39" s="13">
        <v>1200</v>
      </c>
      <c r="F39" s="14">
        <v>1178</v>
      </c>
      <c r="G39" s="13">
        <v>1178</v>
      </c>
      <c r="H39" s="14">
        <v>1186</v>
      </c>
      <c r="I39" s="13">
        <v>1181</v>
      </c>
      <c r="J39" s="14">
        <v>1158</v>
      </c>
      <c r="K39" s="13">
        <v>1160</v>
      </c>
      <c r="L39" s="14">
        <v>1153</v>
      </c>
      <c r="M39" s="13">
        <v>1158</v>
      </c>
      <c r="N39" s="14">
        <v>1169</v>
      </c>
      <c r="O39" s="13">
        <v>1162</v>
      </c>
      <c r="P39" s="14">
        <v>1121</v>
      </c>
      <c r="Q39" s="13">
        <v>1127</v>
      </c>
      <c r="R39" s="14">
        <v>1146</v>
      </c>
      <c r="S39" s="13">
        <v>1143</v>
      </c>
      <c r="T39" s="14">
        <v>1130</v>
      </c>
      <c r="U39" s="13">
        <v>1130</v>
      </c>
      <c r="V39" s="14">
        <v>1110</v>
      </c>
      <c r="W39" s="13">
        <v>1112</v>
      </c>
      <c r="X39" s="14">
        <v>1084</v>
      </c>
      <c r="Y39" s="13">
        <v>1098</v>
      </c>
      <c r="Z39" s="14">
        <v>1090</v>
      </c>
      <c r="AA39" s="13">
        <v>1082</v>
      </c>
      <c r="AB39" s="14">
        <v>1054</v>
      </c>
      <c r="AC39" s="13">
        <v>1055</v>
      </c>
      <c r="AD39" s="14">
        <v>1037</v>
      </c>
      <c r="AE39" s="13">
        <v>1018</v>
      </c>
      <c r="AF39" s="14">
        <v>961</v>
      </c>
      <c r="AG39" s="13">
        <v>964</v>
      </c>
      <c r="AH39" s="14">
        <v>893</v>
      </c>
      <c r="AI39" s="90">
        <v>878</v>
      </c>
      <c r="AJ39" s="12">
        <v>998</v>
      </c>
      <c r="AK39" s="15">
        <v>985</v>
      </c>
      <c r="AL39" s="13">
        <v>1000</v>
      </c>
      <c r="AM39" s="15">
        <v>1021</v>
      </c>
    </row>
    <row r="40" spans="1:39" ht="15" customHeight="1">
      <c r="A40" s="29" t="s">
        <v>39</v>
      </c>
      <c r="B40" s="17">
        <v>1182</v>
      </c>
      <c r="C40" s="17">
        <v>1179</v>
      </c>
      <c r="D40" s="18">
        <v>1232</v>
      </c>
      <c r="E40" s="17">
        <v>1211</v>
      </c>
      <c r="F40" s="18">
        <v>1145</v>
      </c>
      <c r="G40" s="17">
        <v>1148</v>
      </c>
      <c r="H40" s="18">
        <v>1177</v>
      </c>
      <c r="I40" s="17">
        <v>1178</v>
      </c>
      <c r="J40" s="18">
        <v>1177</v>
      </c>
      <c r="K40" s="17">
        <v>1179</v>
      </c>
      <c r="L40" s="18">
        <v>1161</v>
      </c>
      <c r="M40" s="17">
        <v>1166</v>
      </c>
      <c r="N40" s="18">
        <v>1150</v>
      </c>
      <c r="O40" s="17">
        <v>1155</v>
      </c>
      <c r="P40" s="18">
        <v>1135</v>
      </c>
      <c r="Q40" s="17">
        <v>1153</v>
      </c>
      <c r="R40" s="18">
        <v>1144</v>
      </c>
      <c r="S40" s="17">
        <v>1138</v>
      </c>
      <c r="T40" s="18">
        <v>1130</v>
      </c>
      <c r="U40" s="17">
        <v>1131</v>
      </c>
      <c r="V40" s="18">
        <v>1123</v>
      </c>
      <c r="W40" s="17">
        <v>1127</v>
      </c>
      <c r="X40" s="18">
        <v>1079</v>
      </c>
      <c r="Y40" s="17">
        <v>1086</v>
      </c>
      <c r="Z40" s="18">
        <v>1090</v>
      </c>
      <c r="AA40" s="17">
        <v>1076</v>
      </c>
      <c r="AB40" s="18">
        <v>1053</v>
      </c>
      <c r="AC40" s="17">
        <v>1053</v>
      </c>
      <c r="AD40" s="18">
        <v>1031</v>
      </c>
      <c r="AE40" s="17">
        <v>1022</v>
      </c>
      <c r="AF40" s="18">
        <v>962</v>
      </c>
      <c r="AG40" s="17">
        <v>959</v>
      </c>
      <c r="AH40" s="18">
        <v>880</v>
      </c>
      <c r="AI40" s="91">
        <v>880</v>
      </c>
      <c r="AJ40" s="16">
        <v>989</v>
      </c>
      <c r="AK40" s="19">
        <v>974</v>
      </c>
      <c r="AL40" s="17">
        <v>977</v>
      </c>
      <c r="AM40" s="19">
        <v>1022</v>
      </c>
    </row>
    <row r="41" spans="1:39" ht="15" customHeight="1">
      <c r="A41" s="29" t="s">
        <v>140</v>
      </c>
      <c r="B41" s="17">
        <v>1209</v>
      </c>
      <c r="C41" s="17">
        <v>1208</v>
      </c>
      <c r="D41" s="18">
        <v>1197</v>
      </c>
      <c r="E41" s="17">
        <v>1199</v>
      </c>
      <c r="F41" s="18">
        <v>1202</v>
      </c>
      <c r="G41" s="17">
        <v>1198</v>
      </c>
      <c r="H41" s="18">
        <v>1180</v>
      </c>
      <c r="I41" s="17">
        <v>1183</v>
      </c>
      <c r="J41" s="18">
        <v>1172</v>
      </c>
      <c r="K41" s="17">
        <v>1173</v>
      </c>
      <c r="L41" s="18">
        <v>1161</v>
      </c>
      <c r="M41" s="17">
        <v>1158</v>
      </c>
      <c r="N41" s="18">
        <v>1173</v>
      </c>
      <c r="O41" s="17">
        <v>1171</v>
      </c>
      <c r="P41" s="18">
        <v>1123</v>
      </c>
      <c r="Q41" s="17">
        <v>1135</v>
      </c>
      <c r="R41" s="18">
        <v>1159</v>
      </c>
      <c r="S41" s="17">
        <v>1156</v>
      </c>
      <c r="T41" s="18">
        <v>1136</v>
      </c>
      <c r="U41" s="17">
        <v>1139</v>
      </c>
      <c r="V41" s="18">
        <v>1104</v>
      </c>
      <c r="W41" s="17">
        <v>1113</v>
      </c>
      <c r="X41" s="18">
        <v>1101</v>
      </c>
      <c r="Y41" s="17">
        <v>1105</v>
      </c>
      <c r="Z41" s="18">
        <v>1075</v>
      </c>
      <c r="AA41" s="17">
        <v>1075</v>
      </c>
      <c r="AB41" s="18">
        <v>1046</v>
      </c>
      <c r="AC41" s="17">
        <v>1045</v>
      </c>
      <c r="AD41" s="18">
        <v>1021</v>
      </c>
      <c r="AE41" s="17">
        <v>1005</v>
      </c>
      <c r="AF41" s="18">
        <v>977</v>
      </c>
      <c r="AG41" s="17">
        <v>961</v>
      </c>
      <c r="AH41" s="18">
        <v>910</v>
      </c>
      <c r="AI41" s="91">
        <v>909</v>
      </c>
      <c r="AJ41" s="16">
        <v>991</v>
      </c>
      <c r="AK41" s="19">
        <v>997</v>
      </c>
      <c r="AL41" s="17">
        <v>998</v>
      </c>
      <c r="AM41" s="19">
        <v>1025</v>
      </c>
    </row>
    <row r="42" spans="1:40" s="52" customFormat="1" ht="15" customHeight="1">
      <c r="A42" s="48"/>
      <c r="B42" s="97">
        <f>TRUNC(LEFT($A40,3)*C42^2/450450)</f>
        <v>564</v>
      </c>
      <c r="C42" s="51">
        <f>AVERAGE(B39:C41)</f>
        <v>1188.6666666666667</v>
      </c>
      <c r="D42" s="97">
        <f>TRUNC(LEFT($A40,3)*E42^2/450450)</f>
        <v>581</v>
      </c>
      <c r="E42" s="51">
        <f>AVERAGE(D39:E41)</f>
        <v>1206.6666666666667</v>
      </c>
      <c r="F42" s="97">
        <f>TRUNC(LEFT($A40,3)*G42^2/450450)</f>
        <v>551</v>
      </c>
      <c r="G42" s="51">
        <f>AVERAGE(F39:G41)</f>
        <v>1174.8333333333333</v>
      </c>
      <c r="H42" s="97">
        <f>TRUNC(LEFT($A40,3)*I42^2/450450)</f>
        <v>557</v>
      </c>
      <c r="I42" s="51">
        <f>AVERAGE(H39:I41)</f>
        <v>1180.8333333333333</v>
      </c>
      <c r="J42" s="97">
        <f>TRUNC(LEFT($A40,3)*K42^2/450450)</f>
        <v>546</v>
      </c>
      <c r="K42" s="51">
        <f>AVERAGE(J39:K41)</f>
        <v>1169.8333333333333</v>
      </c>
      <c r="L42" s="97">
        <f>TRUNC(LEFT($A40,3)*M42^2/450450)</f>
        <v>537</v>
      </c>
      <c r="M42" s="51">
        <f>AVERAGE(L39:M41)</f>
        <v>1159.5</v>
      </c>
      <c r="N42" s="97">
        <f>TRUNC(LEFT($A40,3)*O42^2/450450)</f>
        <v>540</v>
      </c>
      <c r="O42" s="51">
        <f>AVERAGE(N39:O41)</f>
        <v>1163.3333333333333</v>
      </c>
      <c r="P42" s="97">
        <f>TRUNC(LEFT($A40,3)*Q42^2/450450)</f>
        <v>512</v>
      </c>
      <c r="Q42" s="51">
        <f>AVERAGE(P39:Q41)</f>
        <v>1132.3333333333333</v>
      </c>
      <c r="R42" s="97">
        <f>TRUNC(LEFT($A40,3)*S42^2/450450)</f>
        <v>526</v>
      </c>
      <c r="S42" s="51">
        <f>AVERAGE(R39:S41)</f>
        <v>1147.6666666666667</v>
      </c>
      <c r="T42" s="97">
        <f>TRUNC(LEFT($A40,3)*U42^2/450450)</f>
        <v>512</v>
      </c>
      <c r="U42" s="51">
        <f>AVERAGE(T39:U41)</f>
        <v>1132.6666666666667</v>
      </c>
      <c r="V42" s="97">
        <f>TRUNC(LEFT($A40,3)*W42^2/450450)</f>
        <v>496</v>
      </c>
      <c r="W42" s="51">
        <f>AVERAGE(V39:W41)</f>
        <v>1114.8333333333333</v>
      </c>
      <c r="X42" s="97">
        <f>TRUNC(LEFT($A40,3)*Y42^2/450450)</f>
        <v>476</v>
      </c>
      <c r="Y42" s="51">
        <f>AVERAGE(X39:Y41)</f>
        <v>1092.1666666666667</v>
      </c>
      <c r="Z42" s="97">
        <f>TRUNC(LEFT($A40,3)*AA42^2/450450)</f>
        <v>467</v>
      </c>
      <c r="AA42" s="51">
        <f>AVERAGE(Z39:AA41)</f>
        <v>1081.3333333333333</v>
      </c>
      <c r="AB42" s="97">
        <f>TRUNC(LEFT($A40,3)*AC42^2/450450)</f>
        <v>441</v>
      </c>
      <c r="AC42" s="51">
        <f>AVERAGE(AB39:AC41)</f>
        <v>1051</v>
      </c>
      <c r="AD42" s="97">
        <f>TRUNC(LEFT($A40,3)*AE42^2/450450)</f>
        <v>417</v>
      </c>
      <c r="AE42" s="51">
        <f>AVERAGE(AD39:AE41)</f>
        <v>1022.3333333333334</v>
      </c>
      <c r="AF42" s="97">
        <f>TRUNC(LEFT($A40,3)*AG42^2/450450)</f>
        <v>371</v>
      </c>
      <c r="AG42" s="51">
        <f>AVERAGE(AF39:AG41)</f>
        <v>964</v>
      </c>
      <c r="AH42" s="97">
        <f>TRUNC(LEFT($A40,3)*AI42^2/450450)</f>
        <v>317</v>
      </c>
      <c r="AI42" s="92">
        <f>AVERAGE(AH39:AI41)</f>
        <v>891.6666666666666</v>
      </c>
      <c r="AJ42" s="97">
        <f>TRUNC(LEFT($A40,3)*AK42^2/450450)</f>
        <v>390</v>
      </c>
      <c r="AK42" s="89">
        <f>AVERAGE(AJ39:AK41)</f>
        <v>989</v>
      </c>
      <c r="AL42" s="97">
        <f>TRUNC(LEFT($A40,3)*AM42^2/450450)</f>
        <v>405</v>
      </c>
      <c r="AM42" s="89">
        <f>AVERAGE(AL39:AM41)</f>
        <v>1007.1666666666666</v>
      </c>
      <c r="AN42" s="69"/>
    </row>
    <row r="43" spans="2:39" ht="15" customHeight="1">
      <c r="B43" s="7" t="s">
        <v>102</v>
      </c>
      <c r="C43" s="6"/>
      <c r="D43" s="7" t="s">
        <v>17</v>
      </c>
      <c r="E43" s="6"/>
      <c r="F43" s="7" t="s">
        <v>17</v>
      </c>
      <c r="G43" s="6"/>
      <c r="H43" s="7" t="s">
        <v>17</v>
      </c>
      <c r="I43" s="6"/>
      <c r="J43" s="7" t="s">
        <v>17</v>
      </c>
      <c r="K43" s="6"/>
      <c r="L43" s="7" t="s">
        <v>17</v>
      </c>
      <c r="M43" s="6"/>
      <c r="N43" s="7" t="s">
        <v>17</v>
      </c>
      <c r="O43" s="6"/>
      <c r="P43" s="7" t="s">
        <v>17</v>
      </c>
      <c r="Q43" s="6"/>
      <c r="R43" s="7" t="s">
        <v>17</v>
      </c>
      <c r="S43" s="6"/>
      <c r="T43" s="7" t="s">
        <v>17</v>
      </c>
      <c r="U43" s="6"/>
      <c r="V43" s="7" t="s">
        <v>17</v>
      </c>
      <c r="W43" s="6"/>
      <c r="X43" s="7" t="s">
        <v>17</v>
      </c>
      <c r="Y43" s="6"/>
      <c r="Z43" s="7" t="s">
        <v>17</v>
      </c>
      <c r="AA43" s="6"/>
      <c r="AB43" s="7" t="s">
        <v>17</v>
      </c>
      <c r="AC43" s="6"/>
      <c r="AD43" s="7" t="s">
        <v>17</v>
      </c>
      <c r="AE43" s="6"/>
      <c r="AF43" s="7" t="s">
        <v>17</v>
      </c>
      <c r="AG43" s="6"/>
      <c r="AH43" s="7" t="s">
        <v>17</v>
      </c>
      <c r="AI43" s="7"/>
      <c r="AJ43" s="5" t="s">
        <v>17</v>
      </c>
      <c r="AK43" s="8"/>
      <c r="AL43" s="7" t="s">
        <v>17</v>
      </c>
      <c r="AM43" s="8"/>
    </row>
    <row r="44" spans="1:39" ht="15" customHeight="1">
      <c r="A44" s="30" t="s">
        <v>23</v>
      </c>
      <c r="B44" s="13">
        <v>1104</v>
      </c>
      <c r="C44" s="13">
        <v>1106</v>
      </c>
      <c r="D44" s="14">
        <v>1126</v>
      </c>
      <c r="E44" s="13">
        <v>1124</v>
      </c>
      <c r="F44" s="14">
        <v>1081</v>
      </c>
      <c r="G44" s="13">
        <v>1083</v>
      </c>
      <c r="H44" s="14">
        <v>1113</v>
      </c>
      <c r="I44" s="13">
        <v>1111</v>
      </c>
      <c r="J44" s="14">
        <v>1117</v>
      </c>
      <c r="K44" s="13">
        <v>1120</v>
      </c>
      <c r="L44" s="14">
        <v>1154</v>
      </c>
      <c r="M44" s="13">
        <v>1153</v>
      </c>
      <c r="N44" s="14">
        <v>1121</v>
      </c>
      <c r="O44" s="13">
        <v>1119</v>
      </c>
      <c r="P44" s="14">
        <v>1093</v>
      </c>
      <c r="Q44" s="13">
        <v>1109</v>
      </c>
      <c r="R44" s="14">
        <v>1123</v>
      </c>
      <c r="S44" s="13">
        <v>1126</v>
      </c>
      <c r="T44" s="14">
        <v>1095</v>
      </c>
      <c r="U44" s="13">
        <v>1099</v>
      </c>
      <c r="V44" s="14">
        <v>1088</v>
      </c>
      <c r="W44" s="13">
        <v>1090</v>
      </c>
      <c r="X44" s="14">
        <v>1050</v>
      </c>
      <c r="Y44" s="13">
        <v>1055</v>
      </c>
      <c r="Z44" s="14">
        <v>1045</v>
      </c>
      <c r="AA44" s="13">
        <v>1050</v>
      </c>
      <c r="AB44" s="14">
        <v>1028</v>
      </c>
      <c r="AC44" s="13">
        <v>1028</v>
      </c>
      <c r="AD44" s="14">
        <v>981</v>
      </c>
      <c r="AE44" s="13">
        <v>980</v>
      </c>
      <c r="AF44" s="14">
        <v>922</v>
      </c>
      <c r="AG44" s="13">
        <v>926</v>
      </c>
      <c r="AH44" s="14">
        <v>910</v>
      </c>
      <c r="AI44" s="90">
        <v>856</v>
      </c>
      <c r="AJ44" s="12">
        <v>936</v>
      </c>
      <c r="AK44" s="15">
        <v>919</v>
      </c>
      <c r="AL44" s="13">
        <v>989</v>
      </c>
      <c r="AM44" s="15">
        <v>1010</v>
      </c>
    </row>
    <row r="45" spans="1:39" ht="15" customHeight="1">
      <c r="A45" s="29" t="s">
        <v>35</v>
      </c>
      <c r="B45" s="17">
        <v>1123</v>
      </c>
      <c r="C45" s="17">
        <v>1125</v>
      </c>
      <c r="D45" s="18">
        <v>1138</v>
      </c>
      <c r="E45" s="17">
        <v>1138</v>
      </c>
      <c r="F45" s="18">
        <v>1098</v>
      </c>
      <c r="G45" s="17">
        <v>1099</v>
      </c>
      <c r="H45" s="18">
        <v>1122</v>
      </c>
      <c r="I45" s="17">
        <v>1124</v>
      </c>
      <c r="J45" s="18">
        <v>1125</v>
      </c>
      <c r="K45" s="17">
        <v>1129</v>
      </c>
      <c r="L45" s="18">
        <v>1134</v>
      </c>
      <c r="M45" s="17">
        <v>1136</v>
      </c>
      <c r="N45" s="18">
        <v>1119</v>
      </c>
      <c r="O45" s="17">
        <v>1119</v>
      </c>
      <c r="P45" s="18">
        <v>1101</v>
      </c>
      <c r="Q45" s="17">
        <v>1121</v>
      </c>
      <c r="R45" s="18">
        <v>1121</v>
      </c>
      <c r="S45" s="17">
        <v>1119</v>
      </c>
      <c r="T45" s="18">
        <v>1094</v>
      </c>
      <c r="U45" s="17">
        <v>1099</v>
      </c>
      <c r="V45" s="18">
        <v>1098</v>
      </c>
      <c r="W45" s="17">
        <v>1100</v>
      </c>
      <c r="X45" s="18">
        <v>1064</v>
      </c>
      <c r="Y45" s="17">
        <v>1077</v>
      </c>
      <c r="Z45" s="18">
        <v>1071</v>
      </c>
      <c r="AA45" s="17">
        <v>1045</v>
      </c>
      <c r="AB45" s="18">
        <v>1049</v>
      </c>
      <c r="AC45" s="17">
        <v>1050</v>
      </c>
      <c r="AD45" s="18">
        <v>1000</v>
      </c>
      <c r="AE45" s="17">
        <v>986</v>
      </c>
      <c r="AF45" s="18">
        <v>922</v>
      </c>
      <c r="AG45" s="17">
        <v>920</v>
      </c>
      <c r="AH45" s="18">
        <v>860</v>
      </c>
      <c r="AI45" s="91">
        <v>859</v>
      </c>
      <c r="AJ45" s="16">
        <v>957</v>
      </c>
      <c r="AK45" s="19">
        <v>952</v>
      </c>
      <c r="AL45" s="17">
        <v>989</v>
      </c>
      <c r="AM45" s="19">
        <v>1011</v>
      </c>
    </row>
    <row r="46" spans="1:39" ht="15" customHeight="1">
      <c r="A46" s="29" t="s">
        <v>140</v>
      </c>
      <c r="B46" s="17">
        <v>1123</v>
      </c>
      <c r="C46" s="17">
        <v>1123</v>
      </c>
      <c r="D46" s="18">
        <v>1133</v>
      </c>
      <c r="E46" s="17">
        <v>1137</v>
      </c>
      <c r="F46" s="18">
        <v>1072</v>
      </c>
      <c r="G46" s="17">
        <v>1073</v>
      </c>
      <c r="H46" s="18">
        <v>1107</v>
      </c>
      <c r="I46" s="17">
        <v>1108</v>
      </c>
      <c r="J46" s="18">
        <v>1138</v>
      </c>
      <c r="K46" s="17">
        <v>1136</v>
      </c>
      <c r="L46" s="18">
        <v>1108</v>
      </c>
      <c r="M46" s="17">
        <v>1108</v>
      </c>
      <c r="N46" s="18">
        <v>1134</v>
      </c>
      <c r="O46" s="17">
        <v>1128</v>
      </c>
      <c r="P46" s="18">
        <v>1099</v>
      </c>
      <c r="Q46" s="17">
        <v>1096</v>
      </c>
      <c r="R46" s="18">
        <v>1127</v>
      </c>
      <c r="S46" s="17">
        <v>1129</v>
      </c>
      <c r="T46" s="18">
        <v>1095</v>
      </c>
      <c r="U46" s="17">
        <v>1095</v>
      </c>
      <c r="V46" s="18">
        <v>1100</v>
      </c>
      <c r="W46" s="17">
        <v>1101</v>
      </c>
      <c r="X46" s="18">
        <v>1064</v>
      </c>
      <c r="Y46" s="17">
        <v>1072</v>
      </c>
      <c r="Z46" s="18">
        <v>1048</v>
      </c>
      <c r="AA46" s="17">
        <v>1050</v>
      </c>
      <c r="AB46" s="18">
        <v>1025</v>
      </c>
      <c r="AC46" s="17">
        <v>1050</v>
      </c>
      <c r="AD46" s="18">
        <v>981</v>
      </c>
      <c r="AE46" s="17">
        <v>981</v>
      </c>
      <c r="AF46" s="18">
        <v>925</v>
      </c>
      <c r="AG46" s="17">
        <v>931</v>
      </c>
      <c r="AH46" s="18">
        <v>860</v>
      </c>
      <c r="AI46" s="91">
        <v>871</v>
      </c>
      <c r="AJ46" s="16">
        <v>944</v>
      </c>
      <c r="AK46" s="19">
        <v>948</v>
      </c>
      <c r="AL46" s="17">
        <v>987</v>
      </c>
      <c r="AM46" s="19">
        <v>1005</v>
      </c>
    </row>
    <row r="47" spans="1:40" s="52" customFormat="1" ht="15" customHeight="1">
      <c r="A47" s="48"/>
      <c r="B47" s="97">
        <f>TRUNC(LEFT($A45,3)*C47^2/450450)</f>
        <v>457</v>
      </c>
      <c r="C47" s="51">
        <f>AVERAGE(B44:C46)</f>
        <v>1117.3333333333333</v>
      </c>
      <c r="D47" s="97">
        <f>TRUNC(LEFT($A45,3)*E47^2/450450)</f>
        <v>469</v>
      </c>
      <c r="E47" s="51">
        <f>AVERAGE(D44:E46)</f>
        <v>1132.6666666666667</v>
      </c>
      <c r="F47" s="97">
        <f>TRUNC(LEFT($A45,3)*G47^2/450450)</f>
        <v>430</v>
      </c>
      <c r="G47" s="51">
        <f>AVERAGE(F44:G46)</f>
        <v>1084.3333333333333</v>
      </c>
      <c r="H47" s="97">
        <f>TRUNC(LEFT($A45,3)*I47^2/450450)</f>
        <v>454</v>
      </c>
      <c r="I47" s="51">
        <f>AVERAGE(H44:I46)</f>
        <v>1114.1666666666667</v>
      </c>
      <c r="J47" s="97">
        <f>TRUNC(LEFT($A45,3)*K47^2/450450)</f>
        <v>465</v>
      </c>
      <c r="K47" s="51">
        <f>AVERAGE(J44:K46)</f>
        <v>1127.5</v>
      </c>
      <c r="L47" s="97">
        <f>TRUNC(LEFT($A45,3)*M47^2/450450)</f>
        <v>469</v>
      </c>
      <c r="M47" s="51">
        <f>AVERAGE(L44:M46)</f>
        <v>1132.1666666666667</v>
      </c>
      <c r="N47" s="97">
        <f>TRUNC(LEFT($A45,3)*O47^2/450450)</f>
        <v>462</v>
      </c>
      <c r="O47" s="51">
        <f>AVERAGE(N44:O46)</f>
        <v>1123.3333333333333</v>
      </c>
      <c r="P47" s="97">
        <f>TRUNC(LEFT($A45,3)*Q47^2/450450)</f>
        <v>445</v>
      </c>
      <c r="Q47" s="51">
        <f>AVERAGE(P44:Q46)</f>
        <v>1103.1666666666667</v>
      </c>
      <c r="R47" s="97">
        <f>TRUNC(LEFT($A45,3)*S47^2/450450)</f>
        <v>462</v>
      </c>
      <c r="S47" s="51">
        <f>AVERAGE(R44:S46)</f>
        <v>1124.1666666666667</v>
      </c>
      <c r="T47" s="97">
        <f>TRUNC(LEFT($A45,3)*U47^2/450450)</f>
        <v>440</v>
      </c>
      <c r="U47" s="51">
        <f>AVERAGE(T44:U46)</f>
        <v>1096.1666666666667</v>
      </c>
      <c r="V47" s="97">
        <f>TRUNC(LEFT($A45,3)*W47^2/450450)</f>
        <v>440</v>
      </c>
      <c r="W47" s="51">
        <f>AVERAGE(V44:W46)</f>
        <v>1096.1666666666667</v>
      </c>
      <c r="X47" s="97">
        <f>TRUNC(LEFT($A45,3)*Y47^2/450450)</f>
        <v>414</v>
      </c>
      <c r="Y47" s="51">
        <f>AVERAGE(X44:Y46)</f>
        <v>1063.6666666666667</v>
      </c>
      <c r="Z47" s="97">
        <f>TRUNC(LEFT($A45,3)*AA47^2/450450)</f>
        <v>405</v>
      </c>
      <c r="AA47" s="51">
        <f>AVERAGE(Z44:AA46)</f>
        <v>1051.5</v>
      </c>
      <c r="AB47" s="97">
        <f>TRUNC(LEFT($A45,3)*AC47^2/450450)</f>
        <v>394</v>
      </c>
      <c r="AC47" s="51">
        <f>AVERAGE(AB44:AC46)</f>
        <v>1038.3333333333333</v>
      </c>
      <c r="AD47" s="97">
        <f>TRUNC(LEFT($A45,3)*AE47^2/450450)</f>
        <v>355</v>
      </c>
      <c r="AE47" s="51">
        <f>AVERAGE(AD44:AE46)</f>
        <v>984.8333333333334</v>
      </c>
      <c r="AF47" s="97">
        <f>TRUNC(LEFT($A45,3)*AG47^2/450450)</f>
        <v>312</v>
      </c>
      <c r="AG47" s="51">
        <f>AVERAGE(AF44:AG46)</f>
        <v>924.3333333333334</v>
      </c>
      <c r="AH47" s="97">
        <f>TRUNC(LEFT($A45,3)*AI47^2/450450)</f>
        <v>276</v>
      </c>
      <c r="AI47" s="92">
        <f>AVERAGE(AH44:AI46)</f>
        <v>869.3333333333334</v>
      </c>
      <c r="AJ47" s="97">
        <f>TRUNC(LEFT($A45,3)*AK47^2/450450)</f>
        <v>325</v>
      </c>
      <c r="AK47" s="89">
        <f>AVERAGE(AJ44:AK46)</f>
        <v>942.6666666666666</v>
      </c>
      <c r="AL47" s="97">
        <f>TRUNC(LEFT($A45,3)*AM47^2/450450)</f>
        <v>365</v>
      </c>
      <c r="AM47" s="89">
        <f>AVERAGE(AL44:AM46)</f>
        <v>998.5</v>
      </c>
      <c r="AN47" s="69"/>
    </row>
    <row r="48" spans="2:39" ht="15" customHeight="1">
      <c r="B48" s="7" t="s">
        <v>103</v>
      </c>
      <c r="C48" s="6"/>
      <c r="D48" s="7" t="s">
        <v>17</v>
      </c>
      <c r="E48" s="6"/>
      <c r="F48" s="7" t="s">
        <v>17</v>
      </c>
      <c r="G48" s="6"/>
      <c r="H48" s="7" t="s">
        <v>17</v>
      </c>
      <c r="I48" s="6"/>
      <c r="J48" s="7" t="s">
        <v>17</v>
      </c>
      <c r="K48" s="6"/>
      <c r="L48" s="7" t="s">
        <v>17</v>
      </c>
      <c r="M48" s="6"/>
      <c r="N48" s="7" t="s">
        <v>17</v>
      </c>
      <c r="O48" s="6"/>
      <c r="P48" s="7" t="s">
        <v>17</v>
      </c>
      <c r="Q48" s="6"/>
      <c r="R48" s="7" t="s">
        <v>17</v>
      </c>
      <c r="S48" s="6"/>
      <c r="T48" s="7" t="s">
        <v>17</v>
      </c>
      <c r="U48" s="6"/>
      <c r="V48" s="7" t="s">
        <v>17</v>
      </c>
      <c r="W48" s="6"/>
      <c r="X48" s="7" t="s">
        <v>17</v>
      </c>
      <c r="Y48" s="6"/>
      <c r="Z48" s="7" t="s">
        <v>17</v>
      </c>
      <c r="AA48" s="6"/>
      <c r="AB48" s="7" t="s">
        <v>17</v>
      </c>
      <c r="AC48" s="6"/>
      <c r="AD48" s="7" t="s">
        <v>17</v>
      </c>
      <c r="AE48" s="6"/>
      <c r="AF48" s="7" t="s">
        <v>17</v>
      </c>
      <c r="AG48" s="6"/>
      <c r="AH48" s="7" t="s">
        <v>17</v>
      </c>
      <c r="AI48" s="7"/>
      <c r="AJ48" s="5" t="s">
        <v>17</v>
      </c>
      <c r="AK48" s="8"/>
      <c r="AL48" s="7" t="s">
        <v>17</v>
      </c>
      <c r="AM48" s="8"/>
    </row>
    <row r="49" spans="1:39" ht="15" customHeight="1">
      <c r="A49" s="30" t="s">
        <v>23</v>
      </c>
      <c r="B49" s="13">
        <v>1345</v>
      </c>
      <c r="C49" s="13">
        <v>1346</v>
      </c>
      <c r="D49" s="14">
        <v>1361</v>
      </c>
      <c r="E49" s="13">
        <v>1343</v>
      </c>
      <c r="F49" s="14">
        <v>1326</v>
      </c>
      <c r="G49" s="13">
        <v>1325</v>
      </c>
      <c r="H49" s="14">
        <v>1334</v>
      </c>
      <c r="I49" s="13">
        <v>1337</v>
      </c>
      <c r="J49" s="14">
        <v>1357</v>
      </c>
      <c r="K49" s="13">
        <v>1357</v>
      </c>
      <c r="L49" s="14">
        <v>1313</v>
      </c>
      <c r="M49" s="13">
        <v>1307</v>
      </c>
      <c r="N49" s="14">
        <v>1309</v>
      </c>
      <c r="O49" s="13">
        <v>1305</v>
      </c>
      <c r="P49" s="14">
        <v>1284</v>
      </c>
      <c r="Q49" s="13">
        <v>1296</v>
      </c>
      <c r="R49" s="14">
        <v>1278</v>
      </c>
      <c r="S49" s="13">
        <v>1291</v>
      </c>
      <c r="T49" s="14">
        <v>1284</v>
      </c>
      <c r="U49" s="13">
        <v>1287</v>
      </c>
      <c r="V49" s="14">
        <v>1248</v>
      </c>
      <c r="W49" s="13">
        <v>1245</v>
      </c>
      <c r="X49" s="14">
        <v>1230</v>
      </c>
      <c r="Y49" s="13">
        <v>1220</v>
      </c>
      <c r="Z49" s="14">
        <v>1194</v>
      </c>
      <c r="AA49" s="13">
        <v>1204</v>
      </c>
      <c r="AB49" s="14">
        <v>1179</v>
      </c>
      <c r="AC49" s="13">
        <v>1176</v>
      </c>
      <c r="AD49" s="14">
        <v>1121</v>
      </c>
      <c r="AE49" s="13">
        <v>1124</v>
      </c>
      <c r="AF49" s="14">
        <v>1079</v>
      </c>
      <c r="AG49" s="13">
        <v>1082</v>
      </c>
      <c r="AH49" s="14">
        <v>980</v>
      </c>
      <c r="AI49" s="90">
        <v>969</v>
      </c>
      <c r="AJ49" s="12">
        <v>1081</v>
      </c>
      <c r="AK49" s="15">
        <v>1060</v>
      </c>
      <c r="AL49" s="13">
        <v>1140</v>
      </c>
      <c r="AM49" s="15">
        <v>1165</v>
      </c>
    </row>
    <row r="50" spans="1:39" ht="15" customHeight="1">
      <c r="A50" s="29" t="s">
        <v>40</v>
      </c>
      <c r="B50" s="17">
        <v>1374</v>
      </c>
      <c r="C50" s="17">
        <v>1378</v>
      </c>
      <c r="D50" s="18">
        <v>1345</v>
      </c>
      <c r="E50" s="17">
        <v>1343</v>
      </c>
      <c r="F50" s="18">
        <v>1308</v>
      </c>
      <c r="G50" s="17">
        <v>1306</v>
      </c>
      <c r="H50" s="18">
        <v>1342</v>
      </c>
      <c r="I50" s="17">
        <v>1340</v>
      </c>
      <c r="J50" s="18">
        <v>1325</v>
      </c>
      <c r="K50" s="17">
        <v>1322</v>
      </c>
      <c r="L50" s="18">
        <v>1333</v>
      </c>
      <c r="M50" s="17">
        <v>1332</v>
      </c>
      <c r="N50" s="18">
        <v>1322</v>
      </c>
      <c r="O50" s="17">
        <v>1309</v>
      </c>
      <c r="P50" s="18">
        <v>1290</v>
      </c>
      <c r="Q50" s="17">
        <v>1299</v>
      </c>
      <c r="R50" s="18">
        <v>1294</v>
      </c>
      <c r="S50" s="17">
        <v>1297</v>
      </c>
      <c r="T50" s="18">
        <v>1302</v>
      </c>
      <c r="U50" s="17">
        <v>1300</v>
      </c>
      <c r="V50" s="18">
        <v>1271</v>
      </c>
      <c r="W50" s="17">
        <v>1266</v>
      </c>
      <c r="X50" s="18">
        <v>1244</v>
      </c>
      <c r="Y50" s="17">
        <v>1239</v>
      </c>
      <c r="Z50" s="18">
        <v>1197</v>
      </c>
      <c r="AA50" s="17">
        <v>1208</v>
      </c>
      <c r="AB50" s="18">
        <v>1190</v>
      </c>
      <c r="AC50" s="17">
        <v>1189</v>
      </c>
      <c r="AD50" s="18">
        <v>1114</v>
      </c>
      <c r="AE50" s="17">
        <v>1119</v>
      </c>
      <c r="AF50" s="18">
        <v>1057</v>
      </c>
      <c r="AG50" s="17">
        <v>1055</v>
      </c>
      <c r="AH50" s="18">
        <v>963</v>
      </c>
      <c r="AI50" s="91">
        <v>961</v>
      </c>
      <c r="AJ50" s="16">
        <v>1111</v>
      </c>
      <c r="AK50" s="19">
        <v>1112</v>
      </c>
      <c r="AL50" s="17">
        <v>1107</v>
      </c>
      <c r="AM50" s="19">
        <v>1126</v>
      </c>
    </row>
    <row r="51" spans="1:39" ht="15" customHeight="1">
      <c r="A51" s="29" t="s">
        <v>140</v>
      </c>
      <c r="B51" s="17">
        <v>1342</v>
      </c>
      <c r="C51" s="17">
        <v>1344</v>
      </c>
      <c r="D51" s="18">
        <v>1344</v>
      </c>
      <c r="E51" s="17">
        <v>1342</v>
      </c>
      <c r="F51" s="18">
        <v>1318</v>
      </c>
      <c r="G51" s="17">
        <v>1317</v>
      </c>
      <c r="H51" s="18">
        <v>1353</v>
      </c>
      <c r="I51" s="17">
        <v>1342</v>
      </c>
      <c r="J51" s="18">
        <v>1330</v>
      </c>
      <c r="K51" s="17">
        <v>1330</v>
      </c>
      <c r="L51" s="18">
        <v>1342</v>
      </c>
      <c r="M51" s="17">
        <v>1334</v>
      </c>
      <c r="N51" s="18">
        <v>1325</v>
      </c>
      <c r="O51" s="17">
        <v>1310</v>
      </c>
      <c r="P51" s="18">
        <v>1312</v>
      </c>
      <c r="Q51" s="17">
        <v>1320</v>
      </c>
      <c r="R51" s="18">
        <v>1301</v>
      </c>
      <c r="S51" s="17">
        <v>1302</v>
      </c>
      <c r="T51" s="18">
        <v>1308</v>
      </c>
      <c r="U51" s="17">
        <v>1300</v>
      </c>
      <c r="V51" s="18">
        <v>1251</v>
      </c>
      <c r="W51" s="17">
        <v>1258</v>
      </c>
      <c r="X51" s="18">
        <v>1259</v>
      </c>
      <c r="Y51" s="17">
        <v>1254</v>
      </c>
      <c r="Z51" s="18">
        <v>1231</v>
      </c>
      <c r="AA51" s="17">
        <v>1220</v>
      </c>
      <c r="AB51" s="18">
        <v>1203</v>
      </c>
      <c r="AC51" s="17">
        <v>1204</v>
      </c>
      <c r="AD51" s="18">
        <v>1137</v>
      </c>
      <c r="AE51" s="17">
        <v>1140</v>
      </c>
      <c r="AF51" s="18">
        <v>1055</v>
      </c>
      <c r="AG51" s="17">
        <v>1062</v>
      </c>
      <c r="AH51" s="18">
        <v>979</v>
      </c>
      <c r="AI51" s="91">
        <v>978</v>
      </c>
      <c r="AJ51" s="16">
        <v>1137</v>
      </c>
      <c r="AK51" s="19">
        <v>1138</v>
      </c>
      <c r="AL51" s="17">
        <v>1139</v>
      </c>
      <c r="AM51" s="19">
        <v>1169</v>
      </c>
    </row>
    <row r="52" spans="1:40" s="52" customFormat="1" ht="15" customHeight="1">
      <c r="A52" s="48"/>
      <c r="B52" s="97">
        <f>TRUNC(LEFT($A50,3)*C52^2/450450)</f>
        <v>631</v>
      </c>
      <c r="C52" s="51">
        <f>AVERAGE(B49:C51)</f>
        <v>1354.8333333333333</v>
      </c>
      <c r="D52" s="97">
        <f>TRUNC(LEFT($A50,3)*E52^2/450450)</f>
        <v>623</v>
      </c>
      <c r="E52" s="51">
        <f>AVERAGE(D49:E51)</f>
        <v>1346.3333333333333</v>
      </c>
      <c r="F52" s="97">
        <f>TRUNC(LEFT($A50,3)*G52^2/450450)</f>
        <v>596</v>
      </c>
      <c r="G52" s="51">
        <f>AVERAGE(F49:G51)</f>
        <v>1316.6666666666667</v>
      </c>
      <c r="H52" s="97">
        <f>TRUNC(LEFT($A50,3)*I52^2/450450)</f>
        <v>619</v>
      </c>
      <c r="I52" s="51">
        <f>AVERAGE(H49:I51)</f>
        <v>1341.3333333333333</v>
      </c>
      <c r="J52" s="97">
        <f>TRUNC(LEFT($A50,3)*K52^2/450450)</f>
        <v>614</v>
      </c>
      <c r="K52" s="51">
        <f>AVERAGE(J49:K51)</f>
        <v>1336.8333333333333</v>
      </c>
      <c r="L52" s="97">
        <f>TRUNC(LEFT($A50,3)*M52^2/450450)</f>
        <v>605</v>
      </c>
      <c r="M52" s="51">
        <f>AVERAGE(L49:M51)</f>
        <v>1326.8333333333333</v>
      </c>
      <c r="N52" s="97">
        <f>TRUNC(LEFT($A50,3)*O52^2/450450)</f>
        <v>593</v>
      </c>
      <c r="O52" s="51">
        <f>AVERAGE(N49:O51)</f>
        <v>1313.3333333333333</v>
      </c>
      <c r="P52" s="97">
        <f>TRUNC(LEFT($A50,3)*Q52^2/450450)</f>
        <v>581</v>
      </c>
      <c r="Q52" s="51">
        <f>AVERAGE(P49:Q51)</f>
        <v>1300.1666666666667</v>
      </c>
      <c r="R52" s="97">
        <f>TRUNC(LEFT($A50,3)*S52^2/450450)</f>
        <v>576</v>
      </c>
      <c r="S52" s="51">
        <f>AVERAGE(R49:S51)</f>
        <v>1293.8333333333333</v>
      </c>
      <c r="T52" s="97">
        <f>TRUNC(LEFT($A50,3)*U52^2/450450)</f>
        <v>578</v>
      </c>
      <c r="U52" s="51">
        <f>AVERAGE(T49:U51)</f>
        <v>1296.8333333333333</v>
      </c>
      <c r="V52" s="97">
        <f>TRUNC(LEFT($A50,3)*W52^2/450450)</f>
        <v>543</v>
      </c>
      <c r="W52" s="51">
        <f>AVERAGE(V49:W51)</f>
        <v>1256.5</v>
      </c>
      <c r="X52" s="97">
        <f>TRUNC(LEFT($A50,3)*Y52^2/450450)</f>
        <v>529</v>
      </c>
      <c r="Y52" s="51">
        <f>AVERAGE(X49:Y51)</f>
        <v>1241</v>
      </c>
      <c r="Z52" s="97">
        <f>TRUNC(LEFT($A50,3)*AA52^2/450450)</f>
        <v>502</v>
      </c>
      <c r="AA52" s="51">
        <f>AVERAGE(Z49:AA51)</f>
        <v>1209</v>
      </c>
      <c r="AB52" s="97">
        <f>TRUNC(LEFT($A50,3)*AC52^2/450450)</f>
        <v>487</v>
      </c>
      <c r="AC52" s="51">
        <f>AVERAGE(AB49:AC51)</f>
        <v>1190.1666666666667</v>
      </c>
      <c r="AD52" s="97">
        <f>TRUNC(LEFT($A50,3)*AE52^2/450450)</f>
        <v>436</v>
      </c>
      <c r="AE52" s="51">
        <f>AVERAGE(AD49:AE51)</f>
        <v>1125.8333333333333</v>
      </c>
      <c r="AF52" s="97">
        <f>TRUNC(LEFT($A50,3)*AG52^2/450450)</f>
        <v>390</v>
      </c>
      <c r="AG52" s="51">
        <f>AVERAGE(AF49:AG51)</f>
        <v>1065</v>
      </c>
      <c r="AH52" s="97">
        <f>TRUNC(LEFT($A50,3)*AI52^2/450450)</f>
        <v>324</v>
      </c>
      <c r="AI52" s="92">
        <f>AVERAGE(AH49:AI51)</f>
        <v>971.6666666666666</v>
      </c>
      <c r="AJ52" s="97">
        <f>TRUNC(LEFT($A50,3)*AK52^2/450450)</f>
        <v>421</v>
      </c>
      <c r="AK52" s="89">
        <f>AVERAGE(AJ49:AK51)</f>
        <v>1106.5</v>
      </c>
      <c r="AL52" s="97">
        <f>TRUNC(LEFT($A50,3)*AM52^2/450450)</f>
        <v>447</v>
      </c>
      <c r="AM52" s="89">
        <f>AVERAGE(AL49:AM51)</f>
        <v>1141</v>
      </c>
      <c r="AN52" s="69"/>
    </row>
    <row r="53" spans="2:38" ht="12.75">
      <c r="B53" s="82" t="s">
        <v>17</v>
      </c>
      <c r="C53" s="14"/>
      <c r="D53" s="14" t="s">
        <v>17</v>
      </c>
      <c r="E53" s="14"/>
      <c r="F53" s="14" t="s">
        <v>17</v>
      </c>
      <c r="G53" s="14"/>
      <c r="H53" s="14" t="s">
        <v>17</v>
      </c>
      <c r="I53" s="14"/>
      <c r="J53" s="14" t="s">
        <v>17</v>
      </c>
      <c r="K53" s="14"/>
      <c r="L53" s="14" t="s">
        <v>17</v>
      </c>
      <c r="M53" s="14"/>
      <c r="N53" s="14" t="s">
        <v>17</v>
      </c>
      <c r="O53" s="14"/>
      <c r="P53" s="14" t="s">
        <v>17</v>
      </c>
      <c r="Q53" s="14"/>
      <c r="R53" s="14" t="s">
        <v>17</v>
      </c>
      <c r="S53" s="14"/>
      <c r="T53" s="14" t="s">
        <v>17</v>
      </c>
      <c r="U53" s="14"/>
      <c r="V53" s="14" t="s">
        <v>17</v>
      </c>
      <c r="W53" s="14"/>
      <c r="X53" s="14" t="s">
        <v>17</v>
      </c>
      <c r="Y53" s="14"/>
      <c r="Z53" s="14" t="s">
        <v>17</v>
      </c>
      <c r="AA53" s="14"/>
      <c r="AB53" s="14" t="s">
        <v>17</v>
      </c>
      <c r="AC53" s="14"/>
      <c r="AD53" s="14" t="s">
        <v>17</v>
      </c>
      <c r="AE53" s="14"/>
      <c r="AF53" s="14" t="s">
        <v>17</v>
      </c>
      <c r="AG53" s="14"/>
      <c r="AH53" s="14" t="s">
        <v>17</v>
      </c>
      <c r="AI53" s="14"/>
      <c r="AJ53" s="14" t="s">
        <v>17</v>
      </c>
      <c r="AK53" s="84"/>
      <c r="AL53" t="s">
        <v>17</v>
      </c>
    </row>
    <row r="54" spans="1:38" ht="12.75">
      <c r="A54" s="30" t="s">
        <v>82</v>
      </c>
      <c r="B54" s="85">
        <v>1085</v>
      </c>
      <c r="C54" s="18">
        <v>1084</v>
      </c>
      <c r="D54" s="18">
        <v>1074</v>
      </c>
      <c r="E54" s="18">
        <v>1078</v>
      </c>
      <c r="F54" s="86">
        <v>1109</v>
      </c>
      <c r="G54" s="18">
        <v>1111</v>
      </c>
      <c r="H54" s="86">
        <v>1147</v>
      </c>
      <c r="I54" s="18">
        <v>1146</v>
      </c>
      <c r="J54" s="86">
        <v>1075</v>
      </c>
      <c r="K54" s="18">
        <v>1078</v>
      </c>
      <c r="L54" s="86">
        <v>1127</v>
      </c>
      <c r="M54" s="18">
        <v>1131</v>
      </c>
      <c r="N54" s="86">
        <v>1110</v>
      </c>
      <c r="O54" s="18">
        <v>1114</v>
      </c>
      <c r="P54" s="86">
        <v>1078</v>
      </c>
      <c r="Q54" s="18">
        <v>1100</v>
      </c>
      <c r="R54" s="86">
        <v>1136</v>
      </c>
      <c r="S54" s="18">
        <v>1137</v>
      </c>
      <c r="T54" s="86">
        <v>1126</v>
      </c>
      <c r="U54" s="18">
        <v>1128</v>
      </c>
      <c r="V54" s="86">
        <v>1072</v>
      </c>
      <c r="W54" s="18">
        <v>1085</v>
      </c>
      <c r="X54" s="86">
        <v>1088</v>
      </c>
      <c r="Y54" s="18">
        <v>1085</v>
      </c>
      <c r="Z54" s="86">
        <v>1030</v>
      </c>
      <c r="AA54" s="18">
        <v>1045</v>
      </c>
      <c r="AB54" s="86">
        <v>1040</v>
      </c>
      <c r="AC54" s="18">
        <v>1041</v>
      </c>
      <c r="AD54" s="86">
        <v>1010</v>
      </c>
      <c r="AE54" s="18">
        <v>1020</v>
      </c>
      <c r="AF54" s="86">
        <v>984</v>
      </c>
      <c r="AG54" s="18">
        <v>986</v>
      </c>
      <c r="AH54" s="86">
        <v>914</v>
      </c>
      <c r="AI54" s="18">
        <v>912</v>
      </c>
      <c r="AJ54" s="86">
        <v>989</v>
      </c>
      <c r="AK54" s="87">
        <v>991</v>
      </c>
      <c r="AL54" s="42"/>
    </row>
    <row r="55" spans="1:38" ht="12.75">
      <c r="A55" s="29" t="s">
        <v>39</v>
      </c>
      <c r="B55" s="85">
        <v>1127</v>
      </c>
      <c r="C55" s="18">
        <v>1128</v>
      </c>
      <c r="D55" s="18">
        <v>1153</v>
      </c>
      <c r="E55" s="18">
        <v>1137</v>
      </c>
      <c r="F55" s="86">
        <v>1138</v>
      </c>
      <c r="G55" s="18">
        <v>1135</v>
      </c>
      <c r="H55" s="86">
        <v>1174</v>
      </c>
      <c r="I55" s="18">
        <v>1173</v>
      </c>
      <c r="J55" s="86">
        <v>1141</v>
      </c>
      <c r="K55" s="18">
        <v>1143</v>
      </c>
      <c r="L55" s="86">
        <v>1144</v>
      </c>
      <c r="M55" s="18">
        <v>1131</v>
      </c>
      <c r="N55" s="86">
        <v>1180</v>
      </c>
      <c r="O55" s="18">
        <v>1146</v>
      </c>
      <c r="P55" s="86">
        <v>1145</v>
      </c>
      <c r="Q55" s="18">
        <v>1157</v>
      </c>
      <c r="R55" s="86">
        <v>1112</v>
      </c>
      <c r="S55" s="18">
        <v>1115</v>
      </c>
      <c r="T55" s="86">
        <v>1144</v>
      </c>
      <c r="U55" s="18">
        <v>1143</v>
      </c>
      <c r="V55" s="86">
        <v>1120</v>
      </c>
      <c r="W55" s="18">
        <v>1113</v>
      </c>
      <c r="X55" s="86">
        <v>1127</v>
      </c>
      <c r="Y55" s="18">
        <v>1115</v>
      </c>
      <c r="Z55" s="86">
        <v>1048</v>
      </c>
      <c r="AA55" s="18">
        <v>1072</v>
      </c>
      <c r="AB55" s="86">
        <v>1074</v>
      </c>
      <c r="AC55" s="18">
        <v>1074</v>
      </c>
      <c r="AD55" s="86">
        <v>1029</v>
      </c>
      <c r="AE55" s="18">
        <v>1017</v>
      </c>
      <c r="AF55" s="86">
        <v>984</v>
      </c>
      <c r="AG55" s="18">
        <v>990</v>
      </c>
      <c r="AH55" s="86">
        <v>928</v>
      </c>
      <c r="AI55" s="18">
        <v>918</v>
      </c>
      <c r="AJ55" s="86">
        <v>972</v>
      </c>
      <c r="AK55" s="87">
        <v>973</v>
      </c>
      <c r="AL55" s="42"/>
    </row>
    <row r="56" spans="1:38" ht="12.75">
      <c r="A56" s="29" t="s">
        <v>143</v>
      </c>
      <c r="B56" s="85">
        <v>1103</v>
      </c>
      <c r="C56" s="18">
        <v>1102</v>
      </c>
      <c r="D56" s="18">
        <v>1177</v>
      </c>
      <c r="E56" s="18">
        <v>1180</v>
      </c>
      <c r="F56" s="86">
        <v>1182</v>
      </c>
      <c r="G56" s="18">
        <v>1180</v>
      </c>
      <c r="H56" s="86">
        <v>1125</v>
      </c>
      <c r="I56" s="18">
        <v>1129</v>
      </c>
      <c r="J56" s="86">
        <v>1184</v>
      </c>
      <c r="K56" s="18">
        <v>1184</v>
      </c>
      <c r="L56" s="86">
        <v>1146</v>
      </c>
      <c r="M56" s="18">
        <v>1145</v>
      </c>
      <c r="N56" s="86">
        <v>1170</v>
      </c>
      <c r="O56" s="18">
        <v>1135</v>
      </c>
      <c r="P56" s="86">
        <v>1128</v>
      </c>
      <c r="Q56" s="18">
        <v>1134</v>
      </c>
      <c r="R56" s="86">
        <v>1120</v>
      </c>
      <c r="S56" s="18">
        <v>1128</v>
      </c>
      <c r="T56" s="86">
        <v>1138</v>
      </c>
      <c r="U56" s="18">
        <v>1139</v>
      </c>
      <c r="V56" s="86">
        <v>1105</v>
      </c>
      <c r="W56" s="18">
        <v>1098</v>
      </c>
      <c r="X56" s="86">
        <v>1097</v>
      </c>
      <c r="Y56" s="18">
        <v>1096</v>
      </c>
      <c r="Z56" s="86">
        <v>1107</v>
      </c>
      <c r="AA56" s="18">
        <v>1108</v>
      </c>
      <c r="AB56" s="86">
        <v>1040</v>
      </c>
      <c r="AC56" s="18">
        <v>1047</v>
      </c>
      <c r="AD56" s="86">
        <v>1012</v>
      </c>
      <c r="AE56" s="18">
        <v>980</v>
      </c>
      <c r="AF56" s="86">
        <v>969</v>
      </c>
      <c r="AG56" s="18">
        <v>959</v>
      </c>
      <c r="AH56" s="86">
        <v>951</v>
      </c>
      <c r="AI56" s="18">
        <v>954</v>
      </c>
      <c r="AJ56" s="86">
        <v>989</v>
      </c>
      <c r="AK56" s="87">
        <v>992</v>
      </c>
      <c r="AL56" s="42"/>
    </row>
    <row r="57" spans="1:39" s="52" customFormat="1" ht="12.75">
      <c r="A57" s="48"/>
      <c r="B57" s="97">
        <f>TRUNC(LEFT($A55,3)*C57^2/450450)</f>
        <v>487</v>
      </c>
      <c r="C57" s="88">
        <f>AVERAGE(B54:C56)</f>
        <v>1104.8333333333333</v>
      </c>
      <c r="D57" s="97">
        <f>TRUNC(LEFT($A55,3)*E57^2/450450)</f>
        <v>513</v>
      </c>
      <c r="E57" s="88">
        <f>AVERAGE(D54:E56)</f>
        <v>1133.1666666666667</v>
      </c>
      <c r="F57" s="97">
        <f>TRUNC(LEFT($A55,3)*G57^2/450450)</f>
        <v>521</v>
      </c>
      <c r="G57" s="88">
        <f>AVERAGE(F54:G56)</f>
        <v>1142.5</v>
      </c>
      <c r="H57" s="97">
        <f>TRUNC(LEFT($A55,3)*I57^2/450450)</f>
        <v>527</v>
      </c>
      <c r="I57" s="88">
        <f>AVERAGE(H54:I56)</f>
        <v>1149</v>
      </c>
      <c r="J57" s="97">
        <f>TRUNC(LEFT($A55,3)*K57^2/450450)</f>
        <v>514</v>
      </c>
      <c r="K57" s="88">
        <f>AVERAGE(J54:K56)</f>
        <v>1134.1666666666667</v>
      </c>
      <c r="L57" s="97">
        <f>TRUNC(LEFT($A55,3)*M57^2/450450)</f>
        <v>516</v>
      </c>
      <c r="M57" s="88">
        <f>AVERAGE(L54:M56)</f>
        <v>1137.3333333333333</v>
      </c>
      <c r="N57" s="97">
        <f>TRUNC(LEFT($A55,3)*O57^2/450450)</f>
        <v>521</v>
      </c>
      <c r="O57" s="88">
        <f>AVERAGE(N54:O56)</f>
        <v>1142.5</v>
      </c>
      <c r="P57" s="97">
        <f>TRUNC(LEFT($A55,3)*Q57^2/450450)</f>
        <v>504</v>
      </c>
      <c r="Q57" s="88">
        <f>AVERAGE(P54:Q56)</f>
        <v>1123.6666666666667</v>
      </c>
      <c r="R57" s="97">
        <f>TRUNC(LEFT($A55,3)*S57^2/450450)</f>
        <v>505</v>
      </c>
      <c r="S57" s="88">
        <f>AVERAGE(R54:S56)</f>
        <v>1124.6666666666667</v>
      </c>
      <c r="T57" s="97">
        <f>TRUNC(LEFT($A55,3)*U57^2/450450)</f>
        <v>515</v>
      </c>
      <c r="U57" s="88">
        <f>AVERAGE(T54:U56)</f>
        <v>1136.3333333333333</v>
      </c>
      <c r="V57" s="97">
        <f>TRUNC(LEFT($A55,3)*W57^2/450450)</f>
        <v>482</v>
      </c>
      <c r="W57" s="88">
        <f>AVERAGE(V54:W56)</f>
        <v>1098.8333333333333</v>
      </c>
      <c r="X57" s="97">
        <f>TRUNC(LEFT($A55,3)*Y57^2/450450)</f>
        <v>484</v>
      </c>
      <c r="Y57" s="88">
        <f>AVERAGE(X54:Y56)</f>
        <v>1101.3333333333333</v>
      </c>
      <c r="Z57" s="97">
        <f>TRUNC(LEFT($A55,3)*AA57^2/450450)</f>
        <v>456</v>
      </c>
      <c r="AA57" s="88">
        <f>AVERAGE(Z54:AA56)</f>
        <v>1068.3333333333333</v>
      </c>
      <c r="AB57" s="97">
        <f>TRUNC(LEFT($A55,3)*AC57^2/450450)</f>
        <v>442</v>
      </c>
      <c r="AC57" s="88">
        <f>AVERAGE(AB54:AC56)</f>
        <v>1052.6666666666667</v>
      </c>
      <c r="AD57" s="97">
        <f>TRUNC(LEFT($A55,3)*AE57^2/450450)</f>
        <v>408</v>
      </c>
      <c r="AE57" s="88">
        <f>AVERAGE(AD54:AE56)</f>
        <v>1011.3333333333334</v>
      </c>
      <c r="AF57" s="97">
        <f>TRUNC(LEFT($A55,3)*AG57^2/450450)</f>
        <v>382</v>
      </c>
      <c r="AG57" s="88">
        <f>AVERAGE(AF54:AG56)</f>
        <v>978.6666666666666</v>
      </c>
      <c r="AH57" s="97">
        <f>TRUNC(LEFT($A55,3)*AI57^2/450450)</f>
        <v>345</v>
      </c>
      <c r="AI57" s="88">
        <f>AVERAGE(AH54:AI56)</f>
        <v>929.5</v>
      </c>
      <c r="AJ57" s="97">
        <f>TRUNC(LEFT($A55,3)*AK57^2/450450)</f>
        <v>387</v>
      </c>
      <c r="AK57" s="96">
        <f>AVERAGE(AJ54:AK56)</f>
        <v>984.3333333333334</v>
      </c>
      <c r="AM57" s="65">
        <v>0</v>
      </c>
    </row>
    <row r="59" spans="10:28" ht="12.75">
      <c r="J59" t="s">
        <v>71</v>
      </c>
      <c r="AB59" t="s">
        <v>71</v>
      </c>
    </row>
    <row r="60" spans="10:29" ht="12.75">
      <c r="J60" s="40">
        <v>39521</v>
      </c>
      <c r="K60" s="1">
        <v>43</v>
      </c>
      <c r="AB60" s="40">
        <v>39522</v>
      </c>
      <c r="AC60" s="1">
        <v>37</v>
      </c>
    </row>
    <row r="61" spans="10:29" ht="12.75">
      <c r="J61">
        <v>1126</v>
      </c>
      <c r="K61" s="1">
        <v>1128</v>
      </c>
      <c r="AB61">
        <v>1072</v>
      </c>
      <c r="AC61" s="1">
        <v>1065</v>
      </c>
    </row>
    <row r="62" spans="10:29" ht="12.75">
      <c r="J62">
        <v>1175</v>
      </c>
      <c r="K62" s="1">
        <v>1177</v>
      </c>
      <c r="AB62">
        <v>1077</v>
      </c>
      <c r="AC62" s="1">
        <v>1072</v>
      </c>
    </row>
    <row r="63" spans="10:29" ht="12.75">
      <c r="J63">
        <v>1137</v>
      </c>
      <c r="K63" s="1">
        <v>1136</v>
      </c>
      <c r="AB63">
        <v>1050</v>
      </c>
      <c r="AC63" s="1">
        <v>1046</v>
      </c>
    </row>
    <row r="64" spans="10:29" ht="12.75">
      <c r="J64" s="57"/>
      <c r="K64" s="51">
        <f>AVERAGE(J61:K63)</f>
        <v>1146.5</v>
      </c>
      <c r="AB64" s="57"/>
      <c r="AC64" s="45">
        <f>AVERAGE(AB61:AC63)</f>
        <v>1063.6666666666667</v>
      </c>
    </row>
  </sheetData>
  <sheetProtection/>
  <printOptions/>
  <pageMargins left="0.75" right="0.7" top="1" bottom="0.75" header="0.67" footer="0.36"/>
  <pageSetup horizontalDpi="600" verticalDpi="600" orientation="landscape" pageOrder="overThenDown" paperSize="9" r:id="rId1"/>
  <headerFooter alignWithMargins="0">
    <oddHeader>&amp;L&amp;"Arial,Bold"&amp;14&amp;A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John</dc:creator>
  <cp:keywords/>
  <dc:description/>
  <cp:lastModifiedBy>Martha John</cp:lastModifiedBy>
  <cp:lastPrinted>2008-11-25T21:59:05Z</cp:lastPrinted>
  <dcterms:created xsi:type="dcterms:W3CDTF">2007-08-30T20:22:34Z</dcterms:created>
  <dcterms:modified xsi:type="dcterms:W3CDTF">2010-07-05T22:00:07Z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